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<sst xmlns="http://schemas.openxmlformats.org/spreadsheetml/2006/main" count="428" uniqueCount="101">
  <si>
    <t>Форма 6 - Ж</t>
  </si>
  <si>
    <t>Утверждена</t>
  </si>
  <si>
    <t>Содержание и ремонт жилищного фонда</t>
  </si>
  <si>
    <t>Организация  ООО "Домоуправление № 2"</t>
  </si>
  <si>
    <r>
      <t xml:space="preserve">Отрасль (вид деятельности )  </t>
    </r>
    <r>
      <rPr>
        <u val="single"/>
        <sz val="8"/>
        <rFont val="Arial"/>
        <family val="2"/>
      </rPr>
      <t>Жилищно-коммунальное хозяйство</t>
    </r>
  </si>
  <si>
    <t>Отчетная калькуляция себестоимости</t>
  </si>
  <si>
    <t>содержания и ремонта жилищного фонда</t>
  </si>
  <si>
    <t>за февраль 2012 год</t>
  </si>
  <si>
    <t>Показатели</t>
  </si>
  <si>
    <t>Код</t>
  </si>
  <si>
    <t>По отчету за</t>
  </si>
  <si>
    <t xml:space="preserve">Фактически с </t>
  </si>
  <si>
    <t>строк</t>
  </si>
  <si>
    <t>ответствующий</t>
  </si>
  <si>
    <t>начала года</t>
  </si>
  <si>
    <t>период прошлого</t>
  </si>
  <si>
    <t>года</t>
  </si>
  <si>
    <r>
      <t>1. Натуральные показатели (тыс.м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</si>
  <si>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Среднеэксплуатируемая общая площадь</t>
  </si>
  <si>
    <t>жилых помещений жилья</t>
  </si>
  <si>
    <t>.0100</t>
  </si>
  <si>
    <t>Среднеэксплуатаируемая  площадь</t>
  </si>
  <si>
    <t xml:space="preserve">нежилых помещений </t>
  </si>
  <si>
    <t>.0200</t>
  </si>
  <si>
    <t>2. Полная себестоимость</t>
  </si>
  <si>
    <t>содержания и ремонта жилого</t>
  </si>
  <si>
    <t>фонда (…руб.)</t>
  </si>
  <si>
    <t>Ремонт конструктивных элементов жилых</t>
  </si>
  <si>
    <t>зданий  - всего</t>
  </si>
  <si>
    <t>.0300</t>
  </si>
  <si>
    <t>в т.ч.</t>
  </si>
  <si>
    <t>Оплата труда рабочих, выполняющих ремонт</t>
  </si>
  <si>
    <t>конструктивных элементов жилых</t>
  </si>
  <si>
    <t>зданий</t>
  </si>
  <si>
    <t>.0310</t>
  </si>
  <si>
    <t>Отчисления на социальные нужды</t>
  </si>
  <si>
    <t>.0320</t>
  </si>
  <si>
    <t>Материалы</t>
  </si>
  <si>
    <t>.0330</t>
  </si>
  <si>
    <t>Прочие прямые расходы по ремонту</t>
  </si>
  <si>
    <t>.0340</t>
  </si>
  <si>
    <t>Ремонт и обслуживание внутридомового</t>
  </si>
  <si>
    <t>инженерного оборудования - всего</t>
  </si>
  <si>
    <t>.0400</t>
  </si>
  <si>
    <t>и обслуживание внутридомового оборудования</t>
  </si>
  <si>
    <t>.0410</t>
  </si>
  <si>
    <t>.0420</t>
  </si>
  <si>
    <t>.0430</t>
  </si>
  <si>
    <t>и обслуживанию внутридомового оборудования</t>
  </si>
  <si>
    <t>.0440</t>
  </si>
  <si>
    <t>Благоустройство и обеспечение санитарного</t>
  </si>
  <si>
    <t>состояния жилых зданий и придомовых</t>
  </si>
  <si>
    <t>территорий - всего</t>
  </si>
  <si>
    <t>.0500</t>
  </si>
  <si>
    <t>Оплата труда рабочих, занятых благоустройством</t>
  </si>
  <si>
    <t>и обслуживанием</t>
  </si>
  <si>
    <t>.0510</t>
  </si>
  <si>
    <t>.0520</t>
  </si>
  <si>
    <t>.0530</t>
  </si>
  <si>
    <t>электроэнергия</t>
  </si>
  <si>
    <t>.0540</t>
  </si>
  <si>
    <t>услуги сторонних организаций</t>
  </si>
  <si>
    <t>.0550</t>
  </si>
  <si>
    <t>Прочие прямые расходы по обеспечению</t>
  </si>
  <si>
    <t>санитарного состояния жилых зданий и придомовой</t>
  </si>
  <si>
    <t>территорий</t>
  </si>
  <si>
    <t>.0560</t>
  </si>
  <si>
    <t>Ремонтный фонд (капитальный ремонт</t>
  </si>
  <si>
    <t>жилья)</t>
  </si>
  <si>
    <t>.0600</t>
  </si>
  <si>
    <t>Прочие прямые затраты</t>
  </si>
  <si>
    <t>.0700</t>
  </si>
  <si>
    <t>Расходы Управляющей компании</t>
  </si>
  <si>
    <t>.0710</t>
  </si>
  <si>
    <t>Отчисление на страхование имущества</t>
  </si>
  <si>
    <t>.0720</t>
  </si>
  <si>
    <t>Другие расходы</t>
  </si>
  <si>
    <t>.0730</t>
  </si>
  <si>
    <t>Общеэксплуатационные расходы</t>
  </si>
  <si>
    <t>.0800</t>
  </si>
  <si>
    <t>Итого расходов по эксплуатации</t>
  </si>
  <si>
    <t>.0900</t>
  </si>
  <si>
    <t>(ст..0300+.0400+.0500+.0600+.0700+.0800)</t>
  </si>
  <si>
    <t>Внеэксплуатационные расходы</t>
  </si>
  <si>
    <t>Всего расходов по полной себестоимости</t>
  </si>
  <si>
    <t>(ст.1000+1100)</t>
  </si>
  <si>
    <r>
      <t>Себестоимость содержания и ремонта 1 м</t>
    </r>
    <r>
      <rPr>
        <b/>
        <vertAlign val="superscript"/>
        <sz val="8"/>
        <rFont val="Arial"/>
        <family val="2"/>
      </rPr>
      <t>2</t>
    </r>
  </si>
  <si>
    <t>общей площади жилья</t>
  </si>
  <si>
    <t>нежилой площади жилья</t>
  </si>
  <si>
    <t>Всего доходов</t>
  </si>
  <si>
    <t>В т.ч. От населения</t>
  </si>
  <si>
    <t>Справочно ЭОТ</t>
  </si>
  <si>
    <t xml:space="preserve">Тариф для населения </t>
  </si>
  <si>
    <t>Руководитель организации</t>
  </si>
  <si>
    <t>Блохова Н.К.</t>
  </si>
  <si>
    <t>Экономист</t>
  </si>
  <si>
    <t xml:space="preserve">Петрова О.В. </t>
  </si>
  <si>
    <t>за март 2012 год</t>
  </si>
  <si>
    <t>Петрова О.В.</t>
  </si>
  <si>
    <t>за апрель  2012 год</t>
  </si>
  <si>
    <t>за май  2012 год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</si>
</sst>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b/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4" fontId="8" fillId="0" borderId="2" xfId="0" applyFont="1" applyBorder="1" applyAlignment="1">
      <alignment/>
    </xf>
    <xf numFmtId="164" fontId="10" fillId="0" borderId="2" xfId="0" applyFont="1" applyFill="1" applyBorder="1" applyAlignment="1">
      <alignment/>
    </xf>
    <xf numFmtId="164" fontId="10" fillId="0" borderId="3" xfId="0" applyFont="1" applyBorder="1" applyAlignment="1">
      <alignment/>
    </xf>
    <xf numFmtId="165" fontId="8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4" xfId="0" applyFont="1" applyFill="1" applyBorder="1" applyAlignment="1">
      <alignment/>
    </xf>
    <xf numFmtId="164" fontId="7" fillId="0" borderId="4" xfId="0" applyFont="1" applyBorder="1" applyAlignment="1">
      <alignment horizontal="center"/>
    </xf>
    <xf numFmtId="164" fontId="7" fillId="0" borderId="4" xfId="0" applyFont="1" applyBorder="1" applyAlignment="1">
      <alignment/>
    </xf>
    <xf numFmtId="164" fontId="7" fillId="0" borderId="1" xfId="0" applyFont="1" applyFill="1" applyBorder="1" applyAlignment="1">
      <alignment/>
    </xf>
    <xf numFmtId="164" fontId="7" fillId="0" borderId="3" xfId="0" applyFont="1" applyFill="1" applyBorder="1" applyAlignment="1">
      <alignment/>
    </xf>
    <xf numFmtId="164" fontId="10" fillId="0" borderId="1" xfId="0" applyFont="1" applyBorder="1" applyAlignment="1">
      <alignment/>
    </xf>
    <xf numFmtId="164" fontId="10" fillId="0" borderId="2" xfId="0" applyFont="1" applyBorder="1" applyAlignment="1">
      <alignment/>
    </xf>
    <xf numFmtId="164" fontId="7" fillId="0" borderId="2" xfId="0" applyFont="1" applyFill="1" applyBorder="1" applyAlignment="1">
      <alignment/>
    </xf>
    <xf numFmtId="164" fontId="10" fillId="0" borderId="4" xfId="0" applyFont="1" applyBorder="1" applyAlignment="1">
      <alignment/>
    </xf>
    <xf numFmtId="164" fontId="8" fillId="0" borderId="3" xfId="0" applyFont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3" xfId="0" applyFont="1" applyBorder="1" applyAlignment="1">
      <alignment/>
    </xf>
    <xf numFmtId="164" fontId="8" fillId="0" borderId="4" xfId="0" applyFont="1" applyFill="1" applyBorder="1" applyAlignment="1">
      <alignment/>
    </xf>
    <xf numFmtId="164" fontId="7" fillId="0" borderId="0" xfId="0" applyFont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7" fillId="3" borderId="4" xfId="0" applyFont="1" applyFill="1" applyBorder="1" applyAlignment="1">
      <alignment horizontal="center"/>
    </xf>
    <xf numFmtId="164" fontId="2" fillId="3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4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zoomScale="130" zoomScaleNormal="130" workbookViewId="0" topLeftCell="A1">
      <selection activeCell="H250" sqref="H250"/>
    </sheetView>
  </sheetViews>
  <sheetFormatPr defaultColWidth="9.140625" defaultRowHeight="12.75"/>
  <cols>
    <col min="1" max="1" width="3.7109375" style="1" customWidth="1"/>
    <col min="2" max="2" width="37.57421875" style="1" customWidth="1"/>
    <col min="3" max="3" width="8.28125" style="2" customWidth="1"/>
    <col min="4" max="4" width="18.421875" style="2" customWidth="1"/>
    <col min="5" max="5" width="20.57421875" style="2" customWidth="1"/>
    <col min="6" max="6" width="8.57421875" style="0" customWidth="1"/>
    <col min="10" max="10" width="11.7109375" style="0" customWidth="1"/>
  </cols>
  <sheetData>
    <row r="1" spans="3:5" ht="10.5" customHeight="1">
      <c r="C1" s="3"/>
      <c r="D1"/>
      <c r="E1" s="3" t="s">
        <v>0</v>
      </c>
    </row>
    <row r="2" spans="3:5" ht="10.5" customHeight="1">
      <c r="C2" s="3"/>
      <c r="D2"/>
      <c r="E2" s="3" t="s">
        <v>1</v>
      </c>
    </row>
    <row r="3" spans="3:5" ht="10.5" customHeight="1">
      <c r="C3" s="3"/>
      <c r="D3"/>
      <c r="E3" s="3" t="s">
        <v>2</v>
      </c>
    </row>
    <row r="4" spans="2:4" ht="10.5" customHeight="1">
      <c r="B4" s="4" t="s">
        <v>3</v>
      </c>
      <c r="C4" s="5"/>
      <c r="D4" s="5"/>
    </row>
    <row r="5" spans="2:4" ht="10.5" customHeight="1">
      <c r="B5" s="4" t="s">
        <v>4</v>
      </c>
      <c r="C5" s="5"/>
      <c r="D5" s="5"/>
    </row>
    <row r="6" spans="2:5" ht="10.5" customHeight="1">
      <c r="B6" s="6" t="s">
        <v>5</v>
      </c>
      <c r="C6" s="6"/>
      <c r="D6" s="6"/>
      <c r="E6" s="6"/>
    </row>
    <row r="7" spans="2:5" ht="10.5" customHeight="1">
      <c r="B7" s="6" t="s">
        <v>6</v>
      </c>
      <c r="C7" s="6"/>
      <c r="D7" s="6"/>
      <c r="E7" s="6"/>
    </row>
    <row r="8" spans="2:5" ht="10.5" customHeight="1">
      <c r="B8" s="7" t="s">
        <v>7</v>
      </c>
      <c r="C8" s="7"/>
      <c r="D8" s="7"/>
      <c r="E8" s="7"/>
    </row>
    <row r="9" spans="1:5" s="9" customFormat="1" ht="10.5" customHeight="1">
      <c r="A9" s="1"/>
      <c r="B9" s="8" t="s">
        <v>8</v>
      </c>
      <c r="C9" s="8" t="s">
        <v>9</v>
      </c>
      <c r="D9" s="8" t="s">
        <v>10</v>
      </c>
      <c r="E9" s="8" t="s">
        <v>11</v>
      </c>
    </row>
    <row r="10" spans="1:5" s="9" customFormat="1" ht="10.5" customHeight="1">
      <c r="A10" s="1"/>
      <c r="B10" s="10"/>
      <c r="C10" s="10" t="s">
        <v>12</v>
      </c>
      <c r="D10" s="10" t="s">
        <v>13</v>
      </c>
      <c r="E10" s="10" t="s">
        <v>14</v>
      </c>
    </row>
    <row r="11" spans="1:5" s="9" customFormat="1" ht="10.5" customHeight="1">
      <c r="A11" s="1"/>
      <c r="B11" s="10"/>
      <c r="C11" s="10"/>
      <c r="D11" s="10" t="s">
        <v>15</v>
      </c>
      <c r="E11" s="10"/>
    </row>
    <row r="12" spans="1:5" s="9" customFormat="1" ht="10.5" customHeight="1">
      <c r="A12" s="1"/>
      <c r="B12" s="11"/>
      <c r="C12" s="11"/>
      <c r="D12" s="11" t="s">
        <v>16</v>
      </c>
      <c r="E12" s="11"/>
    </row>
    <row r="13" spans="1:5" s="9" customFormat="1" ht="10.5" customHeight="1">
      <c r="A13" s="1"/>
      <c r="B13" s="12">
        <v>1</v>
      </c>
      <c r="C13" s="12">
        <v>2</v>
      </c>
      <c r="D13" s="12">
        <v>3</v>
      </c>
      <c r="E13" s="12">
        <v>4</v>
      </c>
    </row>
    <row r="14" spans="2:5" s="13" customFormat="1" ht="9.75" customHeight="1">
      <c r="B14" s="14" t="s">
        <v>17</v>
      </c>
      <c r="C14" s="15"/>
      <c r="D14" s="15"/>
      <c r="E14" s="15"/>
    </row>
    <row r="15" spans="2:5" s="13" customFormat="1" ht="9.75" customHeight="1">
      <c r="B15" s="16" t="s">
        <v>18</v>
      </c>
      <c r="C15" s="17"/>
      <c r="D15" s="17"/>
      <c r="E15" s="17"/>
    </row>
    <row r="16" spans="2:5" s="13" customFormat="1" ht="9.75" customHeight="1">
      <c r="B16" s="18" t="s">
        <v>19</v>
      </c>
      <c r="C16" s="19" t="s">
        <v>20</v>
      </c>
      <c r="D16" s="20">
        <v>227190.2</v>
      </c>
      <c r="E16" s="20">
        <v>227190.2</v>
      </c>
    </row>
    <row r="17" spans="2:5" s="13" customFormat="1" ht="9.75" customHeight="1">
      <c r="B17" s="16" t="s">
        <v>21</v>
      </c>
      <c r="C17" s="15"/>
      <c r="D17" s="15"/>
      <c r="E17" s="15"/>
    </row>
    <row r="18" spans="2:5" s="13" customFormat="1" ht="9.75" customHeight="1">
      <c r="B18" s="18" t="s">
        <v>22</v>
      </c>
      <c r="C18" s="19" t="s">
        <v>23</v>
      </c>
      <c r="D18" s="19"/>
      <c r="E18" s="19"/>
    </row>
    <row r="19" spans="2:5" s="13" customFormat="1" ht="9.75" customHeight="1">
      <c r="B19" s="14" t="s">
        <v>24</v>
      </c>
      <c r="C19" s="15"/>
      <c r="D19" s="15"/>
      <c r="E19" s="15"/>
    </row>
    <row r="20" spans="2:5" s="13" customFormat="1" ht="9.75" customHeight="1">
      <c r="B20" s="21" t="s">
        <v>25</v>
      </c>
      <c r="C20" s="17"/>
      <c r="D20" s="17"/>
      <c r="E20" s="17"/>
    </row>
    <row r="21" spans="2:5" s="13" customFormat="1" ht="9.75" customHeight="1">
      <c r="B21" s="21" t="s">
        <v>26</v>
      </c>
      <c r="C21" s="17"/>
      <c r="D21" s="17"/>
      <c r="E21" s="17"/>
    </row>
    <row r="22" spans="2:5" s="13" customFormat="1" ht="9.75" customHeight="1">
      <c r="B22" s="22" t="s">
        <v>27</v>
      </c>
      <c r="C22" s="17"/>
      <c r="D22" s="17"/>
      <c r="E22" s="17"/>
    </row>
    <row r="23" spans="2:5" s="13" customFormat="1" ht="9.75" customHeight="1">
      <c r="B23" s="23" t="s">
        <v>28</v>
      </c>
      <c r="C23" s="19" t="s">
        <v>29</v>
      </c>
      <c r="D23" s="24">
        <v>235.1</v>
      </c>
      <c r="E23" s="25">
        <f>E27+E28+E29+E31</f>
        <v>255.99999999999997</v>
      </c>
    </row>
    <row r="24" spans="2:5" s="13" customFormat="1" ht="9.75" customHeight="1">
      <c r="B24" s="26" t="s">
        <v>30</v>
      </c>
      <c r="C24" s="15"/>
      <c r="D24" s="15"/>
      <c r="E24" s="15"/>
    </row>
    <row r="25" spans="2:5" s="13" customFormat="1" ht="9.75" customHeight="1">
      <c r="B25" s="16" t="s">
        <v>31</v>
      </c>
      <c r="C25" s="17"/>
      <c r="D25" s="17"/>
      <c r="E25" s="17"/>
    </row>
    <row r="26" spans="2:5" s="13" customFormat="1" ht="9.75" customHeight="1">
      <c r="B26" s="16" t="s">
        <v>32</v>
      </c>
      <c r="C26" s="17"/>
      <c r="D26" s="17"/>
      <c r="E26" s="17"/>
    </row>
    <row r="27" spans="2:5" s="13" customFormat="1" ht="9.75" customHeight="1">
      <c r="B27" s="18" t="s">
        <v>33</v>
      </c>
      <c r="C27" s="19" t="s">
        <v>34</v>
      </c>
      <c r="D27" s="19">
        <v>134.7</v>
      </c>
      <c r="E27" s="19">
        <v>139.7</v>
      </c>
    </row>
    <row r="28" spans="2:5" s="13" customFormat="1" ht="9.75" customHeight="1">
      <c r="B28" s="27" t="s">
        <v>35</v>
      </c>
      <c r="C28" s="28" t="s">
        <v>36</v>
      </c>
      <c r="D28" s="28">
        <v>46</v>
      </c>
      <c r="E28" s="28">
        <v>28.2</v>
      </c>
    </row>
    <row r="29" spans="2:5" s="13" customFormat="1" ht="9.75" customHeight="1">
      <c r="B29" s="29" t="s">
        <v>37</v>
      </c>
      <c r="C29" s="28" t="s">
        <v>38</v>
      </c>
      <c r="D29" s="28">
        <v>46.5</v>
      </c>
      <c r="E29" s="28">
        <v>88.1</v>
      </c>
    </row>
    <row r="30" spans="2:5" s="13" customFormat="1" ht="9.75" customHeight="1">
      <c r="B30" s="30" t="s">
        <v>39</v>
      </c>
      <c r="C30" s="15"/>
      <c r="D30" s="15"/>
      <c r="E30" s="15"/>
    </row>
    <row r="31" spans="2:5" s="13" customFormat="1" ht="9.75" customHeight="1">
      <c r="B31" s="31" t="s">
        <v>32</v>
      </c>
      <c r="C31" s="19" t="s">
        <v>40</v>
      </c>
      <c r="D31" s="19">
        <v>7.9</v>
      </c>
      <c r="E31" s="19"/>
    </row>
    <row r="32" spans="2:5" s="13" customFormat="1" ht="9.75" customHeight="1">
      <c r="B32" s="32" t="s">
        <v>41</v>
      </c>
      <c r="C32" s="15"/>
      <c r="D32" s="15"/>
      <c r="E32" s="15"/>
    </row>
    <row r="33" spans="2:5" s="13" customFormat="1" ht="9.75" customHeight="1">
      <c r="B33" s="23" t="s">
        <v>42</v>
      </c>
      <c r="C33" s="19" t="s">
        <v>43</v>
      </c>
      <c r="D33" s="24">
        <f>D36+D37+D38+D40</f>
        <v>967.5999999999999</v>
      </c>
      <c r="E33" s="25">
        <f>E36+E37+E38+E40</f>
        <v>1561.1</v>
      </c>
    </row>
    <row r="34" spans="2:5" s="13" customFormat="1" ht="9.75" customHeight="1">
      <c r="B34" s="26" t="s">
        <v>30</v>
      </c>
      <c r="C34" s="15"/>
      <c r="D34" s="15"/>
      <c r="E34" s="15"/>
    </row>
    <row r="35" spans="2:5" s="13" customFormat="1" ht="9.75" customHeight="1">
      <c r="B35" s="16" t="s">
        <v>31</v>
      </c>
      <c r="C35" s="17"/>
      <c r="D35" s="17"/>
      <c r="E35" s="17"/>
    </row>
    <row r="36" spans="2:5" s="13" customFormat="1" ht="9.75" customHeight="1">
      <c r="B36" s="18" t="s">
        <v>44</v>
      </c>
      <c r="C36" s="19" t="s">
        <v>45</v>
      </c>
      <c r="D36" s="19">
        <v>423.1</v>
      </c>
      <c r="E36" s="19">
        <v>521.2</v>
      </c>
    </row>
    <row r="37" spans="2:5" s="13" customFormat="1" ht="9.75" customHeight="1">
      <c r="B37" s="29" t="s">
        <v>35</v>
      </c>
      <c r="C37" s="28" t="s">
        <v>46</v>
      </c>
      <c r="D37" s="28">
        <v>144.7</v>
      </c>
      <c r="E37" s="28">
        <v>105.3</v>
      </c>
    </row>
    <row r="38" spans="2:5" s="13" customFormat="1" ht="9.75" customHeight="1">
      <c r="B38" s="29" t="s">
        <v>37</v>
      </c>
      <c r="C38" s="28" t="s">
        <v>47</v>
      </c>
      <c r="D38" s="28">
        <v>163.5</v>
      </c>
      <c r="E38" s="28">
        <v>345.2</v>
      </c>
    </row>
    <row r="39" spans="2:5" s="13" customFormat="1" ht="9.75" customHeight="1">
      <c r="B39" s="26" t="s">
        <v>39</v>
      </c>
      <c r="C39" s="15"/>
      <c r="D39"/>
      <c r="E39" s="15"/>
    </row>
    <row r="40" spans="2:5" s="13" customFormat="1" ht="9.75" customHeight="1">
      <c r="B40" s="18" t="s">
        <v>48</v>
      </c>
      <c r="C40" s="19" t="s">
        <v>49</v>
      </c>
      <c r="D40" s="19">
        <v>236.3</v>
      </c>
      <c r="E40" s="19">
        <v>589.4</v>
      </c>
    </row>
    <row r="41" spans="2:5" s="13" customFormat="1" ht="9.75" customHeight="1">
      <c r="B41" s="32" t="s">
        <v>50</v>
      </c>
      <c r="C41" s="15"/>
      <c r="D41" s="15"/>
      <c r="E41" s="15"/>
    </row>
    <row r="42" spans="2:5" s="13" customFormat="1" ht="9.75" customHeight="1">
      <c r="B42" s="33" t="s">
        <v>51</v>
      </c>
      <c r="C42" s="17"/>
      <c r="D42" s="17"/>
      <c r="E42" s="17"/>
    </row>
    <row r="43" spans="2:5" s="13" customFormat="1" ht="9.75" customHeight="1">
      <c r="B43" s="23" t="s">
        <v>52</v>
      </c>
      <c r="C43" s="19" t="s">
        <v>53</v>
      </c>
      <c r="D43" s="24">
        <f>D46+D47+D48+D49+D50</f>
        <v>1014</v>
      </c>
      <c r="E43" s="25">
        <f>E46+E47+E48+E49+E50</f>
        <v>795.9</v>
      </c>
    </row>
    <row r="44" spans="2:5" s="13" customFormat="1" ht="9.75" customHeight="1">
      <c r="B44" s="26" t="s">
        <v>30</v>
      </c>
      <c r="C44" s="15"/>
      <c r="D44" s="15"/>
      <c r="E44" s="15"/>
    </row>
    <row r="45" spans="2:5" s="13" customFormat="1" ht="9.75" customHeight="1">
      <c r="B45" s="16" t="s">
        <v>54</v>
      </c>
      <c r="C45" s="17"/>
      <c r="D45" s="17"/>
      <c r="E45" s="17"/>
    </row>
    <row r="46" spans="2:9" s="13" customFormat="1" ht="9.75" customHeight="1">
      <c r="B46" s="18" t="s">
        <v>55</v>
      </c>
      <c r="C46" s="19" t="s">
        <v>56</v>
      </c>
      <c r="D46" s="19">
        <v>651.6</v>
      </c>
      <c r="E46" s="19">
        <v>548.3</v>
      </c>
      <c r="I46"/>
    </row>
    <row r="47" spans="2:5" s="13" customFormat="1" ht="9.75" customHeight="1">
      <c r="B47" s="29" t="s">
        <v>35</v>
      </c>
      <c r="C47" s="28" t="s">
        <v>57</v>
      </c>
      <c r="D47" s="28">
        <v>222.8</v>
      </c>
      <c r="E47" s="28">
        <v>110.7</v>
      </c>
    </row>
    <row r="48" spans="2:5" s="13" customFormat="1" ht="9.75" customHeight="1">
      <c r="B48" s="29" t="s">
        <v>37</v>
      </c>
      <c r="C48" s="28" t="s">
        <v>58</v>
      </c>
      <c r="D48" s="28">
        <v>11.3</v>
      </c>
      <c r="E48" s="28">
        <v>0.5</v>
      </c>
    </row>
    <row r="49" spans="2:5" s="13" customFormat="1" ht="9.75" customHeight="1">
      <c r="B49" s="27" t="s">
        <v>59</v>
      </c>
      <c r="C49" s="28" t="s">
        <v>60</v>
      </c>
      <c r="D49" s="28"/>
      <c r="E49" s="28"/>
    </row>
    <row r="50" spans="2:5" s="13" customFormat="1" ht="9.75" customHeight="1">
      <c r="B50" s="29" t="s">
        <v>61</v>
      </c>
      <c r="C50" s="28" t="s">
        <v>62</v>
      </c>
      <c r="D50" s="28">
        <v>128.3</v>
      </c>
      <c r="E50" s="28">
        <v>136.4</v>
      </c>
    </row>
    <row r="51" spans="2:5" s="13" customFormat="1" ht="9.75" customHeight="1">
      <c r="B51" s="30" t="s">
        <v>63</v>
      </c>
      <c r="C51" s="15"/>
      <c r="D51" s="15"/>
      <c r="E51" s="15"/>
    </row>
    <row r="52" spans="2:5" s="13" customFormat="1" ht="9.75" customHeight="1">
      <c r="B52" s="34" t="s">
        <v>64</v>
      </c>
      <c r="C52" s="17"/>
      <c r="D52" s="17"/>
      <c r="E52" s="17"/>
    </row>
    <row r="53" spans="2:5" s="13" customFormat="1" ht="9.75" customHeight="1">
      <c r="B53" s="18" t="s">
        <v>65</v>
      </c>
      <c r="C53" s="19" t="s">
        <v>66</v>
      </c>
      <c r="D53" s="19"/>
      <c r="E53" s="19"/>
    </row>
    <row r="54" spans="2:5" s="13" customFormat="1" ht="9.75" customHeight="1">
      <c r="B54" s="32" t="s">
        <v>67</v>
      </c>
      <c r="C54" s="15"/>
      <c r="D54" s="15"/>
      <c r="E54" s="15"/>
    </row>
    <row r="55" spans="2:5" s="13" customFormat="1" ht="9.75" customHeight="1">
      <c r="B55" s="23" t="s">
        <v>68</v>
      </c>
      <c r="C55" s="19" t="s">
        <v>69</v>
      </c>
      <c r="D55" s="19"/>
      <c r="E55" s="19"/>
    </row>
    <row r="56" spans="2:5" s="13" customFormat="1" ht="9.75" customHeight="1">
      <c r="B56" s="35" t="s">
        <v>70</v>
      </c>
      <c r="C56" s="28" t="s">
        <v>71</v>
      </c>
      <c r="D56" s="28"/>
      <c r="E56" s="28"/>
    </row>
    <row r="57" spans="2:5" s="13" customFormat="1" ht="9.75" customHeight="1">
      <c r="B57" s="26"/>
      <c r="C57" s="15"/>
      <c r="D57" s="15"/>
      <c r="E57" s="15"/>
    </row>
    <row r="58" spans="2:5" s="13" customFormat="1" ht="9.75" customHeight="1">
      <c r="B58" s="18" t="s">
        <v>72</v>
      </c>
      <c r="C58" s="19" t="s">
        <v>73</v>
      </c>
      <c r="D58" s="36">
        <v>896.1</v>
      </c>
      <c r="E58" s="36">
        <v>915.9</v>
      </c>
    </row>
    <row r="59" spans="2:5" s="13" customFormat="1" ht="9.75" customHeight="1">
      <c r="B59" s="29" t="s">
        <v>74</v>
      </c>
      <c r="C59" s="28" t="s">
        <v>75</v>
      </c>
      <c r="D59" s="28"/>
      <c r="E59" s="28"/>
    </row>
    <row r="60" spans="2:5" s="13" customFormat="1" ht="9.75" customHeight="1">
      <c r="B60" s="29" t="s">
        <v>76</v>
      </c>
      <c r="C60" s="28" t="s">
        <v>77</v>
      </c>
      <c r="D60" s="28"/>
      <c r="E60" s="37">
        <v>286.4</v>
      </c>
    </row>
    <row r="61" spans="2:5" s="13" customFormat="1" ht="9.75" customHeight="1">
      <c r="B61" s="35" t="s">
        <v>78</v>
      </c>
      <c r="C61" s="28" t="s">
        <v>79</v>
      </c>
      <c r="D61" s="28"/>
      <c r="E61" s="28"/>
    </row>
    <row r="62" spans="2:5" s="13" customFormat="1" ht="9.75" customHeight="1">
      <c r="B62" s="35" t="s">
        <v>80</v>
      </c>
      <c r="C62" s="28" t="s">
        <v>81</v>
      </c>
      <c r="D62" s="38"/>
      <c r="E62" s="38"/>
    </row>
    <row r="63" spans="2:5" s="13" customFormat="1" ht="9.75" customHeight="1">
      <c r="B63" s="29" t="s">
        <v>82</v>
      </c>
      <c r="C63" s="28">
        <v>1000</v>
      </c>
      <c r="D63" s="28"/>
      <c r="E63" s="28"/>
    </row>
    <row r="64" spans="2:5" s="13" customFormat="1" ht="9.75" customHeight="1">
      <c r="B64" s="29" t="s">
        <v>83</v>
      </c>
      <c r="C64" s="28">
        <v>1100</v>
      </c>
      <c r="D64" s="28"/>
      <c r="E64" s="28"/>
    </row>
    <row r="65" spans="2:5" s="13" customFormat="1" ht="9.75" customHeight="1">
      <c r="B65" s="14" t="s">
        <v>84</v>
      </c>
      <c r="C65" s="15"/>
      <c r="D65" s="15"/>
      <c r="E65" s="15"/>
    </row>
    <row r="66" spans="2:5" s="13" customFormat="1" ht="9.75" customHeight="1">
      <c r="B66" s="39" t="s">
        <v>85</v>
      </c>
      <c r="C66" s="19">
        <v>1200</v>
      </c>
      <c r="D66" s="25">
        <f>D23+D33+D43+D58+D60</f>
        <v>3112.7999999999997</v>
      </c>
      <c r="E66" s="25">
        <f>E23+E33+E43+E58+E60</f>
        <v>3815.3</v>
      </c>
    </row>
    <row r="67" spans="2:5" s="13" customFormat="1" ht="9.75" customHeight="1">
      <c r="B67" s="14" t="s">
        <v>86</v>
      </c>
      <c r="C67" s="15"/>
      <c r="D67" s="15"/>
      <c r="E67" s="15"/>
    </row>
    <row r="68" spans="2:5" s="13" customFormat="1" ht="9.75" customHeight="1">
      <c r="B68" s="39" t="s">
        <v>87</v>
      </c>
      <c r="C68" s="19">
        <v>1300</v>
      </c>
      <c r="D68" s="19"/>
      <c r="E68" s="19"/>
    </row>
    <row r="69" spans="2:5" s="13" customFormat="1" ht="9.75" customHeight="1">
      <c r="B69" s="14" t="s">
        <v>86</v>
      </c>
      <c r="C69" s="15"/>
      <c r="D69" s="15"/>
      <c r="E69" s="15"/>
    </row>
    <row r="70" spans="2:5" s="13" customFormat="1" ht="9.75" customHeight="1">
      <c r="B70" s="39" t="s">
        <v>88</v>
      </c>
      <c r="C70" s="19">
        <v>1400</v>
      </c>
      <c r="D70" s="19"/>
      <c r="E70" s="19"/>
    </row>
    <row r="71" spans="2:5" s="13" customFormat="1" ht="9.75" customHeight="1">
      <c r="B71" s="40" t="s">
        <v>89</v>
      </c>
      <c r="C71" s="28">
        <v>1500</v>
      </c>
      <c r="D71" s="28"/>
      <c r="E71" s="28"/>
    </row>
    <row r="72" spans="2:5" s="13" customFormat="1" ht="9.75" customHeight="1">
      <c r="B72" s="27" t="s">
        <v>90</v>
      </c>
      <c r="C72" s="28">
        <v>1510</v>
      </c>
      <c r="D72" s="28"/>
      <c r="E72" s="28"/>
    </row>
    <row r="73" spans="2:5" s="13" customFormat="1" ht="9.75" customHeight="1">
      <c r="B73" s="40" t="s">
        <v>91</v>
      </c>
      <c r="C73" s="28">
        <v>1600</v>
      </c>
      <c r="D73" s="28"/>
      <c r="E73" s="28"/>
    </row>
    <row r="74" spans="2:5" s="13" customFormat="1" ht="9.75" customHeight="1">
      <c r="B74" s="40" t="s">
        <v>92</v>
      </c>
      <c r="C74" s="28">
        <v>1700</v>
      </c>
      <c r="D74" s="28"/>
      <c r="E74" s="28"/>
    </row>
    <row r="75" spans="2:5" s="13" customFormat="1" ht="9.75" customHeight="1">
      <c r="B75" s="13" t="s">
        <v>93</v>
      </c>
      <c r="C75" s="41"/>
      <c r="D75" s="41"/>
      <c r="E75" s="41" t="s">
        <v>94</v>
      </c>
    </row>
    <row r="76" spans="2:5" s="13" customFormat="1" ht="9.75" customHeight="1">
      <c r="B76" s="13" t="s">
        <v>95</v>
      </c>
      <c r="C76" s="41"/>
      <c r="D76" s="41"/>
      <c r="E76" s="41" t="s">
        <v>96</v>
      </c>
    </row>
    <row r="77" ht="10.5" customHeight="1"/>
    <row r="78" ht="10.5" customHeight="1"/>
    <row r="79" ht="10.5" customHeight="1"/>
    <row r="80" spans="3:5" ht="10.5" customHeight="1">
      <c r="C80" s="3"/>
      <c r="D80"/>
      <c r="E80" s="3" t="s">
        <v>0</v>
      </c>
    </row>
    <row r="81" spans="3:5" ht="10.5" customHeight="1">
      <c r="C81" s="3"/>
      <c r="D81"/>
      <c r="E81" s="3" t="s">
        <v>1</v>
      </c>
    </row>
    <row r="82" spans="3:5" ht="12.75">
      <c r="C82" s="3"/>
      <c r="D82"/>
      <c r="E82" s="3" t="s">
        <v>2</v>
      </c>
    </row>
    <row r="83" spans="2:4" ht="12.75">
      <c r="B83" s="4" t="s">
        <v>3</v>
      </c>
      <c r="C83" s="5"/>
      <c r="D83" s="5"/>
    </row>
    <row r="84" spans="2:4" ht="12.75">
      <c r="B84" s="4" t="s">
        <v>4</v>
      </c>
      <c r="C84" s="5"/>
      <c r="D84" s="5"/>
    </row>
    <row r="85" spans="2:5" ht="12.75">
      <c r="B85" s="6" t="s">
        <v>5</v>
      </c>
      <c r="C85" s="6"/>
      <c r="D85" s="6"/>
      <c r="E85" s="6"/>
    </row>
    <row r="86" spans="2:5" ht="12.75">
      <c r="B86" s="6" t="s">
        <v>6</v>
      </c>
      <c r="C86" s="6"/>
      <c r="D86" s="6"/>
      <c r="E86" s="6"/>
    </row>
    <row r="87" spans="2:5" ht="12.75">
      <c r="B87" s="7" t="s">
        <v>97</v>
      </c>
      <c r="C87" s="7"/>
      <c r="D87" s="7"/>
      <c r="E87" s="7"/>
    </row>
    <row r="88" spans="2:5" ht="12.75">
      <c r="B88" s="8" t="s">
        <v>8</v>
      </c>
      <c r="C88" s="8" t="s">
        <v>9</v>
      </c>
      <c r="D88" s="8" t="s">
        <v>10</v>
      </c>
      <c r="E88" s="8" t="s">
        <v>11</v>
      </c>
    </row>
    <row r="89" spans="2:5" ht="12.75">
      <c r="B89" s="10"/>
      <c r="C89" s="10" t="s">
        <v>12</v>
      </c>
      <c r="D89" s="10" t="s">
        <v>13</v>
      </c>
      <c r="E89" s="10" t="s">
        <v>14</v>
      </c>
    </row>
    <row r="90" spans="2:5" ht="12.75">
      <c r="B90" s="10"/>
      <c r="C90" s="10"/>
      <c r="D90" s="10" t="s">
        <v>15</v>
      </c>
      <c r="E90" s="10"/>
    </row>
    <row r="91" spans="2:5" ht="12.75">
      <c r="B91" s="11"/>
      <c r="C91" s="11"/>
      <c r="D91" s="11" t="s">
        <v>16</v>
      </c>
      <c r="E91" s="11"/>
    </row>
    <row r="92" spans="2:5" ht="12.75">
      <c r="B92" s="12">
        <v>1</v>
      </c>
      <c r="C92" s="12">
        <v>2</v>
      </c>
      <c r="D92" s="12">
        <v>3</v>
      </c>
      <c r="E92" s="12">
        <v>4</v>
      </c>
    </row>
    <row r="93" spans="2:5" ht="12.75">
      <c r="B93" s="14" t="s">
        <v>17</v>
      </c>
      <c r="C93" s="15"/>
      <c r="D93" s="15"/>
      <c r="E93" s="15"/>
    </row>
    <row r="94" spans="2:5" ht="12.75">
      <c r="B94" s="16" t="s">
        <v>18</v>
      </c>
      <c r="C94" s="17"/>
      <c r="D94" s="17"/>
      <c r="E94" s="17"/>
    </row>
    <row r="95" spans="2:5" ht="12.75">
      <c r="B95" s="18" t="s">
        <v>19</v>
      </c>
      <c r="C95" s="19" t="s">
        <v>20</v>
      </c>
      <c r="D95" s="20">
        <v>227450.3</v>
      </c>
      <c r="E95" s="20">
        <v>227450.3</v>
      </c>
    </row>
    <row r="96" spans="2:5" ht="12.75">
      <c r="B96" s="16" t="s">
        <v>21</v>
      </c>
      <c r="C96" s="15"/>
      <c r="D96" s="15"/>
      <c r="E96" s="15"/>
    </row>
    <row r="97" spans="2:5" ht="12.75">
      <c r="B97" s="18" t="s">
        <v>22</v>
      </c>
      <c r="C97" s="19" t="s">
        <v>23</v>
      </c>
      <c r="D97" s="19"/>
      <c r="E97" s="19"/>
    </row>
    <row r="98" spans="2:5" ht="12.75">
      <c r="B98" s="14" t="s">
        <v>24</v>
      </c>
      <c r="C98" s="15"/>
      <c r="D98" s="15"/>
      <c r="E98" s="15"/>
    </row>
    <row r="99" spans="2:5" ht="12.75">
      <c r="B99" s="21" t="s">
        <v>25</v>
      </c>
      <c r="C99" s="17"/>
      <c r="D99" s="17"/>
      <c r="E99" s="17"/>
    </row>
    <row r="100" spans="2:5" ht="12.75">
      <c r="B100" s="21" t="s">
        <v>26</v>
      </c>
      <c r="C100" s="17"/>
      <c r="D100" s="17"/>
      <c r="E100" s="17"/>
    </row>
    <row r="101" spans="2:5" ht="12.75">
      <c r="B101" s="22" t="s">
        <v>27</v>
      </c>
      <c r="C101" s="17"/>
      <c r="D101" s="17"/>
      <c r="E101" s="17"/>
    </row>
    <row r="102" spans="2:5" ht="12.75">
      <c r="B102" s="23" t="s">
        <v>28</v>
      </c>
      <c r="C102" s="19" t="s">
        <v>29</v>
      </c>
      <c r="D102" s="24">
        <v>363</v>
      </c>
      <c r="E102" s="25">
        <f>E106+E107+E108+E110</f>
        <v>364.6</v>
      </c>
    </row>
    <row r="103" spans="2:5" ht="12.75">
      <c r="B103" s="26" t="s">
        <v>30</v>
      </c>
      <c r="C103" s="15"/>
      <c r="D103" s="15"/>
      <c r="E103" s="15"/>
    </row>
    <row r="104" spans="2:5" ht="12.75">
      <c r="B104" s="16" t="s">
        <v>31</v>
      </c>
      <c r="C104" s="17"/>
      <c r="D104" s="17"/>
      <c r="E104" s="17"/>
    </row>
    <row r="105" spans="2:5" ht="12.75">
      <c r="B105" s="16" t="s">
        <v>32</v>
      </c>
      <c r="C105" s="17"/>
      <c r="D105" s="17"/>
      <c r="E105" s="17"/>
    </row>
    <row r="106" spans="2:5" ht="12.75">
      <c r="B106" s="18" t="s">
        <v>33</v>
      </c>
      <c r="C106" s="19" t="s">
        <v>34</v>
      </c>
      <c r="D106" s="19">
        <v>222.6</v>
      </c>
      <c r="E106" s="19">
        <v>214.9</v>
      </c>
    </row>
    <row r="107" spans="2:5" ht="12.75">
      <c r="B107" s="27" t="s">
        <v>35</v>
      </c>
      <c r="C107" s="28" t="s">
        <v>36</v>
      </c>
      <c r="D107" s="28">
        <v>76.1</v>
      </c>
      <c r="E107" s="28">
        <v>43.4</v>
      </c>
    </row>
    <row r="108" spans="2:5" ht="12.75">
      <c r="B108" s="29" t="s">
        <v>37</v>
      </c>
      <c r="C108" s="28" t="s">
        <v>38</v>
      </c>
      <c r="D108" s="28">
        <v>56.4</v>
      </c>
      <c r="E108" s="28">
        <v>91.9</v>
      </c>
    </row>
    <row r="109" spans="2:5" ht="12.75">
      <c r="B109" s="30" t="s">
        <v>39</v>
      </c>
      <c r="C109" s="15"/>
      <c r="D109" s="15"/>
      <c r="E109" s="15"/>
    </row>
    <row r="110" spans="2:5" ht="12.75">
      <c r="B110" s="31" t="s">
        <v>32</v>
      </c>
      <c r="C110" s="19" t="s">
        <v>40</v>
      </c>
      <c r="D110" s="19">
        <v>7.9</v>
      </c>
      <c r="E110" s="19">
        <v>14.4</v>
      </c>
    </row>
    <row r="111" spans="2:5" ht="12.75">
      <c r="B111" s="32" t="s">
        <v>41</v>
      </c>
      <c r="C111" s="15"/>
      <c r="D111" s="15"/>
      <c r="E111" s="15"/>
    </row>
    <row r="112" spans="2:5" ht="12.75">
      <c r="B112" s="23" t="s">
        <v>42</v>
      </c>
      <c r="C112" s="19" t="s">
        <v>43</v>
      </c>
      <c r="D112" s="24">
        <v>1486.5</v>
      </c>
      <c r="E112" s="25">
        <f>E115+E116+E117+E119</f>
        <v>2379</v>
      </c>
    </row>
    <row r="113" spans="2:5" ht="12.75">
      <c r="B113" s="26" t="s">
        <v>30</v>
      </c>
      <c r="C113" s="15"/>
      <c r="D113" s="15"/>
      <c r="E113" s="15"/>
    </row>
    <row r="114" spans="2:5" ht="12.75">
      <c r="B114" s="16" t="s">
        <v>31</v>
      </c>
      <c r="C114" s="17"/>
      <c r="D114" s="17"/>
      <c r="E114" s="17"/>
    </row>
    <row r="115" spans="2:5" ht="12.75">
      <c r="B115" s="18" t="s">
        <v>44</v>
      </c>
      <c r="C115" s="19" t="s">
        <v>45</v>
      </c>
      <c r="D115" s="19">
        <v>627.7</v>
      </c>
      <c r="E115" s="19">
        <v>799.4</v>
      </c>
    </row>
    <row r="116" spans="2:5" ht="12.75">
      <c r="B116" s="29" t="s">
        <v>35</v>
      </c>
      <c r="C116" s="28" t="s">
        <v>46</v>
      </c>
      <c r="D116" s="28">
        <v>214.7</v>
      </c>
      <c r="E116" s="28">
        <v>161.5</v>
      </c>
    </row>
    <row r="117" spans="2:5" ht="12.75">
      <c r="B117" s="29" t="s">
        <v>37</v>
      </c>
      <c r="C117" s="28" t="s">
        <v>47</v>
      </c>
      <c r="D117" s="28">
        <v>265.7</v>
      </c>
      <c r="E117" s="28">
        <v>414.2</v>
      </c>
    </row>
    <row r="118" spans="2:5" ht="12.75">
      <c r="B118" s="26" t="s">
        <v>39</v>
      </c>
      <c r="C118" s="15"/>
      <c r="D118"/>
      <c r="E118" s="15"/>
    </row>
    <row r="119" spans="2:5" ht="12.75">
      <c r="B119" s="18" t="s">
        <v>48</v>
      </c>
      <c r="C119" s="19" t="s">
        <v>49</v>
      </c>
      <c r="D119" s="19">
        <v>378.4</v>
      </c>
      <c r="E119" s="19">
        <v>1003.9</v>
      </c>
    </row>
    <row r="120" spans="2:5" ht="12.75">
      <c r="B120" s="32" t="s">
        <v>50</v>
      </c>
      <c r="C120" s="15"/>
      <c r="D120" s="15"/>
      <c r="E120" s="15"/>
    </row>
    <row r="121" spans="2:5" ht="12.75">
      <c r="B121" s="33" t="s">
        <v>51</v>
      </c>
      <c r="C121" s="17"/>
      <c r="D121" s="17"/>
      <c r="E121" s="17"/>
    </row>
    <row r="122" spans="2:5" ht="12.75">
      <c r="B122" s="23" t="s">
        <v>52</v>
      </c>
      <c r="C122" s="19" t="s">
        <v>53</v>
      </c>
      <c r="D122" s="24">
        <v>1418.4</v>
      </c>
      <c r="E122" s="25">
        <f>E125+E126+E127+E128+E129</f>
        <v>1207</v>
      </c>
    </row>
    <row r="123" spans="2:5" ht="12.75">
      <c r="B123" s="26" t="s">
        <v>30</v>
      </c>
      <c r="C123" s="15"/>
      <c r="D123" s="15"/>
      <c r="E123" s="15"/>
    </row>
    <row r="124" spans="2:5" ht="12.75">
      <c r="B124" s="16" t="s">
        <v>54</v>
      </c>
      <c r="C124" s="17"/>
      <c r="D124" s="17"/>
      <c r="E124" s="17"/>
    </row>
    <row r="125" spans="2:5" ht="12.75">
      <c r="B125" s="18" t="s">
        <v>55</v>
      </c>
      <c r="C125" s="19" t="s">
        <v>56</v>
      </c>
      <c r="D125" s="19">
        <v>965.6</v>
      </c>
      <c r="E125" s="19">
        <v>818.1</v>
      </c>
    </row>
    <row r="126" spans="2:5" ht="12.75">
      <c r="B126" s="29" t="s">
        <v>35</v>
      </c>
      <c r="C126" s="28" t="s">
        <v>57</v>
      </c>
      <c r="D126" s="28">
        <v>234.4</v>
      </c>
      <c r="E126" s="28">
        <v>165.2</v>
      </c>
    </row>
    <row r="127" spans="2:5" ht="12.75">
      <c r="B127" s="29" t="s">
        <v>37</v>
      </c>
      <c r="C127" s="28" t="s">
        <v>58</v>
      </c>
      <c r="D127" s="28">
        <v>22.4</v>
      </c>
      <c r="E127" s="28">
        <v>15.6</v>
      </c>
    </row>
    <row r="128" spans="2:5" ht="12.75">
      <c r="B128" s="27" t="s">
        <v>59</v>
      </c>
      <c r="C128" s="28" t="s">
        <v>60</v>
      </c>
      <c r="D128" s="28"/>
      <c r="E128" s="28"/>
    </row>
    <row r="129" spans="2:5" ht="12.75">
      <c r="B129" s="29" t="s">
        <v>61</v>
      </c>
      <c r="C129" s="28" t="s">
        <v>62</v>
      </c>
      <c r="D129" s="28">
        <v>196</v>
      </c>
      <c r="E129" s="28">
        <v>208.1</v>
      </c>
    </row>
    <row r="130" spans="2:5" ht="12.75">
      <c r="B130" s="30" t="s">
        <v>63</v>
      </c>
      <c r="C130" s="15"/>
      <c r="D130" s="15"/>
      <c r="E130" s="15"/>
    </row>
    <row r="131" spans="2:5" ht="12.75">
      <c r="B131" s="34" t="s">
        <v>64</v>
      </c>
      <c r="C131" s="17"/>
      <c r="D131" s="17"/>
      <c r="E131" s="17"/>
    </row>
    <row r="132" spans="2:5" ht="12.75">
      <c r="B132" s="18" t="s">
        <v>65</v>
      </c>
      <c r="C132" s="19" t="s">
        <v>66</v>
      </c>
      <c r="D132" s="19"/>
      <c r="E132" s="19"/>
    </row>
    <row r="133" spans="2:5" ht="12.75">
      <c r="B133" s="32" t="s">
        <v>67</v>
      </c>
      <c r="C133" s="15"/>
      <c r="D133" s="15"/>
      <c r="E133" s="15"/>
    </row>
    <row r="134" spans="2:5" ht="12.75">
      <c r="B134" s="23" t="s">
        <v>68</v>
      </c>
      <c r="C134" s="19" t="s">
        <v>69</v>
      </c>
      <c r="D134" s="19"/>
      <c r="E134" s="19"/>
    </row>
    <row r="135" spans="2:5" ht="12.75">
      <c r="B135" s="35" t="s">
        <v>70</v>
      </c>
      <c r="C135" s="28" t="s">
        <v>71</v>
      </c>
      <c r="D135" s="28"/>
      <c r="E135" s="28"/>
    </row>
    <row r="136" spans="2:5" ht="12.75">
      <c r="B136" s="26"/>
      <c r="C136" s="15"/>
      <c r="D136" s="15"/>
      <c r="E136" s="15"/>
    </row>
    <row r="137" spans="2:5" ht="12.75">
      <c r="B137" s="18" t="s">
        <v>72</v>
      </c>
      <c r="C137" s="19" t="s">
        <v>73</v>
      </c>
      <c r="D137" s="36">
        <v>1405.6</v>
      </c>
      <c r="E137" s="36">
        <v>1382.9</v>
      </c>
    </row>
    <row r="138" spans="2:5" ht="12.75">
      <c r="B138" s="29" t="s">
        <v>74</v>
      </c>
      <c r="C138" s="28" t="s">
        <v>75</v>
      </c>
      <c r="D138" s="28"/>
      <c r="E138" s="28"/>
    </row>
    <row r="139" spans="2:5" ht="12.75">
      <c r="B139" s="29" t="s">
        <v>76</v>
      </c>
      <c r="C139" s="28" t="s">
        <v>77</v>
      </c>
      <c r="D139" s="28"/>
      <c r="E139" s="42">
        <v>505.4</v>
      </c>
    </row>
    <row r="140" spans="2:5" ht="12.75">
      <c r="B140" s="35" t="s">
        <v>78</v>
      </c>
      <c r="C140" s="28" t="s">
        <v>79</v>
      </c>
      <c r="D140" s="28"/>
      <c r="E140" s="28"/>
    </row>
    <row r="141" spans="2:5" ht="12.75">
      <c r="B141" s="35" t="s">
        <v>80</v>
      </c>
      <c r="C141" s="28" t="s">
        <v>81</v>
      </c>
      <c r="D141" s="38"/>
      <c r="E141" s="38"/>
    </row>
    <row r="142" spans="2:5" ht="12.75">
      <c r="B142" s="29" t="s">
        <v>82</v>
      </c>
      <c r="C142" s="28">
        <v>1000</v>
      </c>
      <c r="D142" s="28"/>
      <c r="E142" s="28">
        <f>E102+E112+E122+E134+E137+E139</f>
        <v>5838.9</v>
      </c>
    </row>
    <row r="143" spans="2:5" ht="12.75">
      <c r="B143" s="29" t="s">
        <v>83</v>
      </c>
      <c r="C143" s="28">
        <v>1100</v>
      </c>
      <c r="D143" s="28"/>
      <c r="E143" s="28"/>
    </row>
    <row r="144" spans="2:5" ht="12.75">
      <c r="B144" s="14" t="s">
        <v>84</v>
      </c>
      <c r="C144" s="15"/>
      <c r="D144" s="15"/>
      <c r="E144" s="15"/>
    </row>
    <row r="145" spans="2:5" ht="12.75">
      <c r="B145" s="39" t="s">
        <v>85</v>
      </c>
      <c r="C145" s="19">
        <v>1200</v>
      </c>
      <c r="D145" s="25">
        <f>D102+D112+D122+D137+D139</f>
        <v>4673.5</v>
      </c>
      <c r="E145" s="25">
        <f>E102+E112+E122+E137+E139</f>
        <v>5838.9</v>
      </c>
    </row>
    <row r="146" spans="2:5" ht="12.75">
      <c r="B146" s="14" t="s">
        <v>86</v>
      </c>
      <c r="C146" s="15"/>
      <c r="D146" s="15"/>
      <c r="E146" s="15"/>
    </row>
    <row r="147" spans="2:5" ht="12.75">
      <c r="B147" s="39" t="s">
        <v>87</v>
      </c>
      <c r="C147" s="19">
        <v>1300</v>
      </c>
      <c r="D147" s="19"/>
      <c r="E147" s="19"/>
    </row>
    <row r="148" spans="2:5" ht="12.75">
      <c r="B148" s="14" t="s">
        <v>86</v>
      </c>
      <c r="C148" s="15"/>
      <c r="D148" s="15"/>
      <c r="E148" s="15"/>
    </row>
    <row r="149" spans="2:5" ht="12.75">
      <c r="B149" s="39" t="s">
        <v>88</v>
      </c>
      <c r="C149" s="19">
        <v>1400</v>
      </c>
      <c r="D149" s="19"/>
      <c r="E149" s="19"/>
    </row>
    <row r="150" spans="2:5" ht="12.75">
      <c r="B150" s="40" t="s">
        <v>89</v>
      </c>
      <c r="C150" s="28">
        <v>1500</v>
      </c>
      <c r="D150" s="28"/>
      <c r="E150" s="28"/>
    </row>
    <row r="151" spans="2:5" ht="12.75">
      <c r="B151" s="27" t="s">
        <v>90</v>
      </c>
      <c r="C151" s="28">
        <v>1510</v>
      </c>
      <c r="D151" s="28"/>
      <c r="E151" s="28"/>
    </row>
    <row r="152" spans="2:5" ht="12.75">
      <c r="B152" s="40" t="s">
        <v>91</v>
      </c>
      <c r="C152" s="28">
        <v>1600</v>
      </c>
      <c r="D152" s="28"/>
      <c r="E152" s="28"/>
    </row>
    <row r="153" spans="2:5" ht="12.75">
      <c r="B153" s="40" t="s">
        <v>92</v>
      </c>
      <c r="C153" s="28">
        <v>1700</v>
      </c>
      <c r="D153" s="28"/>
      <c r="E153" s="28"/>
    </row>
    <row r="154" spans="2:5" ht="12.75">
      <c r="B154" s="13" t="s">
        <v>93</v>
      </c>
      <c r="C154" s="41"/>
      <c r="D154" s="41"/>
      <c r="E154" s="41" t="s">
        <v>94</v>
      </c>
    </row>
    <row r="155" spans="2:5" ht="12.75">
      <c r="B155" s="13" t="s">
        <v>95</v>
      </c>
      <c r="C155" s="41"/>
      <c r="D155" s="41"/>
      <c r="E155" s="41" t="s">
        <v>98</v>
      </c>
    </row>
    <row r="156" spans="4:5" ht="12.75">
      <c r="D156"/>
      <c r="E156"/>
    </row>
    <row r="157" spans="4:5" ht="12.75">
      <c r="D157"/>
      <c r="E157"/>
    </row>
    <row r="158" spans="4:5" ht="12.75">
      <c r="D158"/>
      <c r="E158"/>
    </row>
    <row r="159" spans="3:5" ht="12.75">
      <c r="C159" s="3"/>
      <c r="D159"/>
      <c r="E159" s="3" t="s">
        <v>0</v>
      </c>
    </row>
    <row r="160" spans="3:5" ht="12.75">
      <c r="C160" s="3"/>
      <c r="D160"/>
      <c r="E160" s="3" t="s">
        <v>1</v>
      </c>
    </row>
    <row r="161" spans="3:5" ht="12.75">
      <c r="C161" s="3"/>
      <c r="D161"/>
      <c r="E161" s="3" t="s">
        <v>2</v>
      </c>
    </row>
    <row r="162" spans="2:4" ht="12.75">
      <c r="B162" s="4" t="s">
        <v>3</v>
      </c>
      <c r="C162" s="5"/>
      <c r="D162" s="5"/>
    </row>
    <row r="163" spans="2:4" ht="12.75">
      <c r="B163" s="4" t="s">
        <v>4</v>
      </c>
      <c r="C163" s="5"/>
      <c r="D163" s="5"/>
    </row>
    <row r="164" spans="2:5" ht="12.75">
      <c r="B164" s="6" t="s">
        <v>5</v>
      </c>
      <c r="C164" s="6"/>
      <c r="D164" s="6"/>
      <c r="E164" s="6"/>
    </row>
    <row r="165" spans="2:5" ht="12.75">
      <c r="B165" s="6" t="s">
        <v>6</v>
      </c>
      <c r="C165" s="6"/>
      <c r="D165" s="6"/>
      <c r="E165" s="6"/>
    </row>
    <row r="166" spans="2:5" ht="12.75">
      <c r="B166" s="7" t="s">
        <v>99</v>
      </c>
      <c r="C166" s="7"/>
      <c r="D166" s="7"/>
      <c r="E166" s="7"/>
    </row>
    <row r="167" spans="2:5" ht="12.75">
      <c r="B167" s="8" t="s">
        <v>8</v>
      </c>
      <c r="C167" s="8" t="s">
        <v>9</v>
      </c>
      <c r="D167" s="8" t="s">
        <v>10</v>
      </c>
      <c r="E167" s="8" t="s">
        <v>11</v>
      </c>
    </row>
    <row r="168" spans="2:5" ht="12.75">
      <c r="B168" s="10"/>
      <c r="C168" s="10" t="s">
        <v>12</v>
      </c>
      <c r="D168" s="10" t="s">
        <v>13</v>
      </c>
      <c r="E168" s="10" t="s">
        <v>14</v>
      </c>
    </row>
    <row r="169" spans="2:5" ht="12.75">
      <c r="B169" s="10"/>
      <c r="C169" s="10"/>
      <c r="D169" s="10" t="s">
        <v>15</v>
      </c>
      <c r="E169" s="10"/>
    </row>
    <row r="170" spans="2:5" ht="12.75">
      <c r="B170" s="11"/>
      <c r="C170" s="11"/>
      <c r="D170" s="11" t="s">
        <v>16</v>
      </c>
      <c r="E170" s="11"/>
    </row>
    <row r="171" spans="2:5" ht="12.75">
      <c r="B171" s="12">
        <v>1</v>
      </c>
      <c r="C171" s="12">
        <v>2</v>
      </c>
      <c r="D171" s="12">
        <v>3</v>
      </c>
      <c r="E171" s="12">
        <v>4</v>
      </c>
    </row>
    <row r="172" spans="2:5" ht="12.75">
      <c r="B172" s="14" t="s">
        <v>17</v>
      </c>
      <c r="C172" s="15"/>
      <c r="D172" s="15"/>
      <c r="E172" s="15"/>
    </row>
    <row r="173" spans="2:5" ht="12.75">
      <c r="B173" s="16" t="s">
        <v>18</v>
      </c>
      <c r="C173" s="17"/>
      <c r="D173" s="17"/>
      <c r="E173" s="17"/>
    </row>
    <row r="174" spans="2:5" ht="12.75">
      <c r="B174" s="18" t="s">
        <v>19</v>
      </c>
      <c r="C174" s="19" t="s">
        <v>20</v>
      </c>
      <c r="D174" s="20">
        <v>227450.3</v>
      </c>
      <c r="E174" s="20">
        <v>227450.3</v>
      </c>
    </row>
    <row r="175" spans="2:5" ht="12.75">
      <c r="B175" s="16" t="s">
        <v>21</v>
      </c>
      <c r="C175" s="15"/>
      <c r="D175" s="15"/>
      <c r="E175" s="15"/>
    </row>
    <row r="176" spans="2:5" ht="12.75">
      <c r="B176" s="18" t="s">
        <v>22</v>
      </c>
      <c r="C176" s="19" t="s">
        <v>23</v>
      </c>
      <c r="D176" s="19"/>
      <c r="E176" s="19"/>
    </row>
    <row r="177" spans="2:5" ht="12.75">
      <c r="B177" s="14" t="s">
        <v>24</v>
      </c>
      <c r="C177" s="15"/>
      <c r="D177" s="15"/>
      <c r="E177" s="15"/>
    </row>
    <row r="178" spans="2:5" ht="12.75">
      <c r="B178" s="21" t="s">
        <v>25</v>
      </c>
      <c r="C178" s="17"/>
      <c r="D178" s="17"/>
      <c r="E178" s="17"/>
    </row>
    <row r="179" spans="2:5" ht="12.75">
      <c r="B179" s="21" t="s">
        <v>26</v>
      </c>
      <c r="C179" s="17"/>
      <c r="D179" s="17"/>
      <c r="E179" s="17"/>
    </row>
    <row r="180" spans="2:5" ht="12.75">
      <c r="B180" s="22" t="s">
        <v>27</v>
      </c>
      <c r="C180" s="17"/>
      <c r="D180" s="17"/>
      <c r="E180" s="17"/>
    </row>
    <row r="181" spans="2:5" ht="12.75">
      <c r="B181" s="23" t="s">
        <v>28</v>
      </c>
      <c r="C181" s="19" t="s">
        <v>29</v>
      </c>
      <c r="D181" s="24">
        <v>500.4</v>
      </c>
      <c r="E181" s="25">
        <f>E185+E186+E187+E189</f>
        <v>526</v>
      </c>
    </row>
    <row r="182" spans="2:5" ht="12.75">
      <c r="B182" s="26" t="s">
        <v>30</v>
      </c>
      <c r="C182" s="15"/>
      <c r="D182" s="15"/>
      <c r="E182" s="15"/>
    </row>
    <row r="183" spans="2:5" ht="12.75">
      <c r="B183" s="16" t="s">
        <v>31</v>
      </c>
      <c r="C183" s="17"/>
      <c r="D183" s="17"/>
      <c r="E183" s="17"/>
    </row>
    <row r="184" spans="2:5" ht="12.75">
      <c r="B184" s="16" t="s">
        <v>32</v>
      </c>
      <c r="C184" s="17"/>
      <c r="D184" s="17"/>
      <c r="E184" s="17"/>
    </row>
    <row r="185" spans="2:5" ht="12.75">
      <c r="B185" s="18" t="s">
        <v>33</v>
      </c>
      <c r="C185" s="19" t="s">
        <v>34</v>
      </c>
      <c r="D185" s="19">
        <v>302.1</v>
      </c>
      <c r="E185" s="19">
        <v>314</v>
      </c>
    </row>
    <row r="186" spans="2:5" ht="12.75">
      <c r="B186" s="27" t="s">
        <v>35</v>
      </c>
      <c r="C186" s="28" t="s">
        <v>36</v>
      </c>
      <c r="D186" s="28">
        <v>96.9</v>
      </c>
      <c r="E186" s="28">
        <v>63.4</v>
      </c>
    </row>
    <row r="187" spans="2:5" ht="12.75">
      <c r="B187" s="29" t="s">
        <v>37</v>
      </c>
      <c r="C187" s="28" t="s">
        <v>38</v>
      </c>
      <c r="D187" s="28">
        <v>71.9</v>
      </c>
      <c r="E187" s="43">
        <v>120.7</v>
      </c>
    </row>
    <row r="188" spans="2:5" ht="12.75">
      <c r="B188" s="30" t="s">
        <v>39</v>
      </c>
      <c r="C188" s="15"/>
      <c r="D188" s="15"/>
      <c r="E188" s="15"/>
    </row>
    <row r="189" spans="2:5" ht="12.75">
      <c r="B189" s="31" t="s">
        <v>32</v>
      </c>
      <c r="C189" s="19" t="s">
        <v>40</v>
      </c>
      <c r="D189" s="19">
        <v>29.5</v>
      </c>
      <c r="E189" s="19">
        <v>27.9</v>
      </c>
    </row>
    <row r="190" spans="2:5" ht="12.75">
      <c r="B190" s="32" t="s">
        <v>41</v>
      </c>
      <c r="C190" s="15"/>
      <c r="D190" s="15"/>
      <c r="E190" s="15"/>
    </row>
    <row r="191" spans="2:5" ht="12.75">
      <c r="B191" s="23" t="s">
        <v>42</v>
      </c>
      <c r="C191" s="19" t="s">
        <v>43</v>
      </c>
      <c r="D191" s="24">
        <v>2032.2</v>
      </c>
      <c r="E191" s="25">
        <f>E194+E195+E196+E198</f>
        <v>3092</v>
      </c>
    </row>
    <row r="192" spans="2:5" ht="12.75">
      <c r="B192" s="26" t="s">
        <v>30</v>
      </c>
      <c r="C192" s="15"/>
      <c r="D192" s="15"/>
      <c r="E192" s="15"/>
    </row>
    <row r="193" spans="2:5" ht="12.75">
      <c r="B193" s="16" t="s">
        <v>31</v>
      </c>
      <c r="C193" s="17"/>
      <c r="D193" s="17"/>
      <c r="E193" s="17"/>
    </row>
    <row r="194" spans="2:5" ht="12.75">
      <c r="B194" s="18" t="s">
        <v>44</v>
      </c>
      <c r="C194" s="19" t="s">
        <v>45</v>
      </c>
      <c r="D194" s="19">
        <v>839.1</v>
      </c>
      <c r="E194" s="19">
        <v>1087</v>
      </c>
    </row>
    <row r="195" spans="2:5" ht="12.75">
      <c r="B195" s="29" t="s">
        <v>35</v>
      </c>
      <c r="C195" s="28" t="s">
        <v>46</v>
      </c>
      <c r="D195" s="28">
        <v>270.1</v>
      </c>
      <c r="E195" s="28">
        <v>219.6</v>
      </c>
    </row>
    <row r="196" spans="2:5" ht="12.75">
      <c r="B196" s="29" t="s">
        <v>37</v>
      </c>
      <c r="C196" s="28" t="s">
        <v>47</v>
      </c>
      <c r="D196" s="28">
        <v>413.1</v>
      </c>
      <c r="E196" s="43">
        <v>528.8</v>
      </c>
    </row>
    <row r="197" spans="2:5" ht="12.75">
      <c r="B197" s="26" t="s">
        <v>39</v>
      </c>
      <c r="C197" s="15"/>
      <c r="D197"/>
      <c r="E197" s="15"/>
    </row>
    <row r="198" spans="2:5" ht="12.75">
      <c r="B198" s="18" t="s">
        <v>48</v>
      </c>
      <c r="C198" s="19" t="s">
        <v>49</v>
      </c>
      <c r="D198" s="19">
        <v>509.9</v>
      </c>
      <c r="E198" s="19">
        <v>1256.6</v>
      </c>
    </row>
    <row r="199" spans="2:5" ht="12.75">
      <c r="B199" s="32" t="s">
        <v>50</v>
      </c>
      <c r="C199" s="15"/>
      <c r="D199" s="15"/>
      <c r="E199" s="15"/>
    </row>
    <row r="200" spans="2:5" ht="12.75">
      <c r="B200" s="33" t="s">
        <v>51</v>
      </c>
      <c r="C200" s="17"/>
      <c r="D200" s="17"/>
      <c r="E200" s="17"/>
    </row>
    <row r="201" spans="2:5" ht="12.75">
      <c r="B201" s="23" t="s">
        <v>52</v>
      </c>
      <c r="C201" s="19" t="s">
        <v>53</v>
      </c>
      <c r="D201" s="24">
        <v>1898.1</v>
      </c>
      <c r="E201" s="25">
        <f>E204+E205+E206+E207+E208</f>
        <v>1583.1000000000001</v>
      </c>
    </row>
    <row r="202" spans="2:5" ht="12.75">
      <c r="B202" s="26" t="s">
        <v>30</v>
      </c>
      <c r="C202" s="15"/>
      <c r="D202" s="15"/>
      <c r="E202" s="15"/>
    </row>
    <row r="203" spans="2:5" ht="12.75">
      <c r="B203" s="16" t="s">
        <v>54</v>
      </c>
      <c r="C203" s="17"/>
      <c r="D203" s="17"/>
      <c r="E203" s="17"/>
    </row>
    <row r="204" spans="2:5" ht="12.75">
      <c r="B204" s="18" t="s">
        <v>55</v>
      </c>
      <c r="C204" s="19" t="s">
        <v>56</v>
      </c>
      <c r="D204" s="19">
        <v>1293.4</v>
      </c>
      <c r="E204" s="19">
        <v>1123.4</v>
      </c>
    </row>
    <row r="205" spans="2:5" ht="12.75">
      <c r="B205" s="29" t="s">
        <v>35</v>
      </c>
      <c r="C205" s="28" t="s">
        <v>57</v>
      </c>
      <c r="D205" s="28">
        <v>320.3</v>
      </c>
      <c r="E205" s="28">
        <v>226.9</v>
      </c>
    </row>
    <row r="206" spans="2:5" ht="12.75">
      <c r="B206" s="29" t="s">
        <v>37</v>
      </c>
      <c r="C206" s="28" t="s">
        <v>58</v>
      </c>
      <c r="D206" s="28">
        <v>22.4</v>
      </c>
      <c r="E206" s="43">
        <v>15.6</v>
      </c>
    </row>
    <row r="207" spans="2:5" ht="12.75">
      <c r="B207" s="27" t="s">
        <v>59</v>
      </c>
      <c r="C207" s="28" t="s">
        <v>60</v>
      </c>
      <c r="D207" s="28"/>
      <c r="E207" s="28"/>
    </row>
    <row r="208" spans="2:5" ht="12.75">
      <c r="B208" s="29" t="s">
        <v>61</v>
      </c>
      <c r="C208" s="28" t="s">
        <v>62</v>
      </c>
      <c r="D208" s="28">
        <v>262</v>
      </c>
      <c r="E208" s="28">
        <v>217.2</v>
      </c>
    </row>
    <row r="209" spans="2:5" ht="12.75">
      <c r="B209" s="30" t="s">
        <v>63</v>
      </c>
      <c r="C209" s="15"/>
      <c r="D209" s="15"/>
      <c r="E209" s="15"/>
    </row>
    <row r="210" spans="2:5" ht="12.75">
      <c r="B210" s="34" t="s">
        <v>64</v>
      </c>
      <c r="C210" s="17"/>
      <c r="D210" s="17"/>
      <c r="E210" s="17"/>
    </row>
    <row r="211" spans="2:5" ht="12.75">
      <c r="B211" s="18" t="s">
        <v>65</v>
      </c>
      <c r="C211" s="19" t="s">
        <v>66</v>
      </c>
      <c r="D211" s="19"/>
      <c r="E211" s="19"/>
    </row>
    <row r="212" spans="2:5" ht="12.75">
      <c r="B212" s="32" t="s">
        <v>67</v>
      </c>
      <c r="C212" s="15"/>
      <c r="D212" s="15"/>
      <c r="E212" s="15"/>
    </row>
    <row r="213" spans="2:5" ht="12.75">
      <c r="B213" s="23" t="s">
        <v>68</v>
      </c>
      <c r="C213" s="19" t="s">
        <v>69</v>
      </c>
      <c r="D213" s="19"/>
      <c r="E213" s="19"/>
    </row>
    <row r="214" spans="2:5" ht="12.75">
      <c r="B214" s="35" t="s">
        <v>70</v>
      </c>
      <c r="C214" s="28" t="s">
        <v>71</v>
      </c>
      <c r="D214" s="28"/>
      <c r="E214" s="28"/>
    </row>
    <row r="215" spans="2:5" ht="12.75">
      <c r="B215" s="26"/>
      <c r="C215" s="15"/>
      <c r="D215" s="15"/>
      <c r="E215" s="15"/>
    </row>
    <row r="216" spans="2:5" ht="12.75">
      <c r="B216" s="18" t="s">
        <v>72</v>
      </c>
      <c r="C216" s="19" t="s">
        <v>73</v>
      </c>
      <c r="D216" s="36">
        <v>1926.7</v>
      </c>
      <c r="E216" s="36">
        <v>1976.3</v>
      </c>
    </row>
    <row r="217" spans="2:5" ht="12.75">
      <c r="B217" s="29" t="s">
        <v>74</v>
      </c>
      <c r="C217" s="28" t="s">
        <v>75</v>
      </c>
      <c r="D217" s="28"/>
      <c r="E217" s="28"/>
    </row>
    <row r="218" spans="2:5" ht="12.75">
      <c r="B218" s="29" t="s">
        <v>76</v>
      </c>
      <c r="C218" s="28" t="s">
        <v>77</v>
      </c>
      <c r="D218" s="28"/>
      <c r="E218" s="42">
        <v>597.8</v>
      </c>
    </row>
    <row r="219" spans="2:5" ht="12.75">
      <c r="B219" s="35" t="s">
        <v>78</v>
      </c>
      <c r="C219" s="28" t="s">
        <v>79</v>
      </c>
      <c r="D219" s="28"/>
      <c r="E219" s="28"/>
    </row>
    <row r="220" spans="2:5" ht="12.75">
      <c r="B220" s="35" t="s">
        <v>80</v>
      </c>
      <c r="C220" s="28" t="s">
        <v>81</v>
      </c>
      <c r="D220" s="38"/>
      <c r="E220" s="38"/>
    </row>
    <row r="221" spans="2:5" ht="12.75">
      <c r="B221" s="29" t="s">
        <v>82</v>
      </c>
      <c r="C221" s="28">
        <v>1000</v>
      </c>
      <c r="D221" s="28">
        <f>D181+D191+D201+D216</f>
        <v>6357.4</v>
      </c>
      <c r="E221" s="28"/>
    </row>
    <row r="222" spans="2:5" ht="12.75">
      <c r="B222" s="29" t="s">
        <v>83</v>
      </c>
      <c r="C222" s="28">
        <v>1100</v>
      </c>
      <c r="D222" s="28"/>
      <c r="E222" s="28"/>
    </row>
    <row r="223" spans="2:5" ht="12.75">
      <c r="B223" s="14" t="s">
        <v>84</v>
      </c>
      <c r="C223" s="15"/>
      <c r="D223" s="15"/>
      <c r="E223" s="15"/>
    </row>
    <row r="224" spans="2:5" ht="12.75">
      <c r="B224" s="39" t="s">
        <v>85</v>
      </c>
      <c r="C224" s="19">
        <v>1200</v>
      </c>
      <c r="D224" s="25">
        <f>D181+D191+D201+D216+D218</f>
        <v>6357.4</v>
      </c>
      <c r="E224" s="25">
        <f>E181+E191+E201+E216+E218</f>
        <v>7775.200000000001</v>
      </c>
    </row>
    <row r="225" spans="2:5" ht="12.75">
      <c r="B225" s="14" t="s">
        <v>86</v>
      </c>
      <c r="C225" s="15"/>
      <c r="D225" s="15"/>
      <c r="E225" s="15"/>
    </row>
    <row r="226" spans="2:5" ht="12.75">
      <c r="B226" s="39" t="s">
        <v>87</v>
      </c>
      <c r="C226" s="19">
        <v>1300</v>
      </c>
      <c r="D226" s="19"/>
      <c r="E226" s="19"/>
    </row>
    <row r="227" spans="2:5" ht="12.75">
      <c r="B227" s="14" t="s">
        <v>86</v>
      </c>
      <c r="C227" s="15"/>
      <c r="D227" s="15"/>
      <c r="E227" s="15"/>
    </row>
    <row r="228" spans="2:5" ht="12.75">
      <c r="B228" s="39" t="s">
        <v>88</v>
      </c>
      <c r="C228" s="19">
        <v>1400</v>
      </c>
      <c r="D228" s="19"/>
      <c r="E228" s="19"/>
    </row>
    <row r="229" spans="2:5" ht="12.75">
      <c r="B229" s="40" t="s">
        <v>89</v>
      </c>
      <c r="C229" s="28">
        <v>1500</v>
      </c>
      <c r="D229" s="28"/>
      <c r="E229" s="28"/>
    </row>
    <row r="230" spans="2:5" ht="12.75">
      <c r="B230" s="27" t="s">
        <v>90</v>
      </c>
      <c r="C230" s="28">
        <v>1510</v>
      </c>
      <c r="D230" s="28"/>
      <c r="E230" s="28"/>
    </row>
    <row r="231" spans="2:5" ht="12.75">
      <c r="B231" s="40" t="s">
        <v>91</v>
      </c>
      <c r="C231" s="28">
        <v>1600</v>
      </c>
      <c r="D231" s="28"/>
      <c r="E231" s="28"/>
    </row>
    <row r="232" spans="2:5" ht="12.75">
      <c r="B232" s="40" t="s">
        <v>92</v>
      </c>
      <c r="C232" s="28">
        <v>1700</v>
      </c>
      <c r="D232" s="28"/>
      <c r="E232" s="28"/>
    </row>
    <row r="233" spans="2:5" ht="12.75">
      <c r="B233" s="13" t="s">
        <v>93</v>
      </c>
      <c r="C233" s="41"/>
      <c r="D233" s="41"/>
      <c r="E233" s="41" t="s">
        <v>94</v>
      </c>
    </row>
    <row r="234" spans="2:5" ht="12.75">
      <c r="B234" s="13" t="s">
        <v>95</v>
      </c>
      <c r="C234" s="41"/>
      <c r="D234" s="41"/>
      <c r="E234" s="41" t="s">
        <v>98</v>
      </c>
    </row>
    <row r="239" spans="3:5" ht="12.75">
      <c r="C239" s="3"/>
      <c r="D239"/>
      <c r="E239" s="44" t="s">
        <v>0</v>
      </c>
    </row>
    <row r="240" spans="3:5" ht="12.75">
      <c r="C240" s="3"/>
      <c r="D240"/>
      <c r="E240" s="44" t="s">
        <v>1</v>
      </c>
    </row>
    <row r="241" spans="3:5" ht="12.75">
      <c r="C241" s="3"/>
      <c r="D241"/>
      <c r="E241" s="44" t="s">
        <v>2</v>
      </c>
    </row>
    <row r="242" spans="2:5" ht="12.75">
      <c r="B242" s="4" t="s">
        <v>3</v>
      </c>
      <c r="C242" s="5"/>
      <c r="D242" s="5"/>
      <c r="E242" s="45"/>
    </row>
    <row r="243" spans="2:5" ht="12.75">
      <c r="B243" s="4" t="s">
        <v>4</v>
      </c>
      <c r="C243" s="5"/>
      <c r="D243" s="5"/>
      <c r="E243" s="45"/>
    </row>
    <row r="244" spans="2:5" ht="12.75">
      <c r="B244" s="6" t="s">
        <v>5</v>
      </c>
      <c r="C244" s="6"/>
      <c r="D244" s="6"/>
      <c r="E244" s="6"/>
    </row>
    <row r="245" spans="2:5" ht="12.75">
      <c r="B245" s="6" t="s">
        <v>6</v>
      </c>
      <c r="C245" s="6"/>
      <c r="D245" s="6"/>
      <c r="E245" s="6"/>
    </row>
    <row r="246" spans="2:5" ht="12.75">
      <c r="B246" s="7" t="s">
        <v>100</v>
      </c>
      <c r="C246" s="7"/>
      <c r="D246" s="7"/>
      <c r="E246" s="7"/>
    </row>
    <row r="247" spans="2:5" ht="12.75">
      <c r="B247" s="8" t="s">
        <v>8</v>
      </c>
      <c r="C247" s="8" t="s">
        <v>9</v>
      </c>
      <c r="D247" s="8" t="s">
        <v>10</v>
      </c>
      <c r="E247" s="46" t="s">
        <v>11</v>
      </c>
    </row>
    <row r="248" spans="2:5" ht="12.75">
      <c r="B248" s="10"/>
      <c r="C248" s="10" t="s">
        <v>12</v>
      </c>
      <c r="D248" s="10" t="s">
        <v>13</v>
      </c>
      <c r="E248" s="47" t="s">
        <v>14</v>
      </c>
    </row>
    <row r="249" spans="2:5" ht="12.75">
      <c r="B249" s="10"/>
      <c r="C249" s="10"/>
      <c r="D249" s="10" t="s">
        <v>15</v>
      </c>
      <c r="E249" s="47"/>
    </row>
    <row r="250" spans="2:5" ht="12.75">
      <c r="B250" s="11"/>
      <c r="C250" s="11"/>
      <c r="D250" s="11" t="s">
        <v>16</v>
      </c>
      <c r="E250" s="48"/>
    </row>
    <row r="251" spans="2:5" ht="12.75">
      <c r="B251" s="12">
        <v>1</v>
      </c>
      <c r="C251" s="12">
        <v>2</v>
      </c>
      <c r="D251" s="12">
        <v>3</v>
      </c>
      <c r="E251" s="49">
        <v>4</v>
      </c>
    </row>
    <row r="252" spans="2:5" ht="12.75">
      <c r="B252" s="14" t="s">
        <v>17</v>
      </c>
      <c r="C252" s="15"/>
      <c r="D252" s="15"/>
      <c r="E252" s="50"/>
    </row>
    <row r="253" spans="2:5" ht="12.75">
      <c r="B253" s="16" t="s">
        <v>18</v>
      </c>
      <c r="C253" s="17"/>
      <c r="D253" s="17"/>
      <c r="E253" s="51"/>
    </row>
    <row r="254" spans="2:5" ht="12.75">
      <c r="B254" s="18" t="s">
        <v>19</v>
      </c>
      <c r="C254" s="19" t="s">
        <v>20</v>
      </c>
      <c r="D254" s="20">
        <v>227450.3</v>
      </c>
      <c r="E254" s="52">
        <v>227450.3</v>
      </c>
    </row>
    <row r="255" spans="2:5" ht="12.75">
      <c r="B255" s="16" t="s">
        <v>21</v>
      </c>
      <c r="C255" s="15"/>
      <c r="D255" s="15"/>
      <c r="E255" s="50"/>
    </row>
    <row r="256" spans="2:5" ht="12.75">
      <c r="B256" s="18" t="s">
        <v>22</v>
      </c>
      <c r="C256" s="19" t="s">
        <v>23</v>
      </c>
      <c r="D256" s="19"/>
      <c r="E256" s="53"/>
    </row>
    <row r="257" spans="2:5" ht="12.75">
      <c r="B257" s="14" t="s">
        <v>24</v>
      </c>
      <c r="C257" s="15"/>
      <c r="D257" s="15"/>
      <c r="E257" s="50"/>
    </row>
    <row r="258" spans="2:5" ht="12.75">
      <c r="B258" s="21" t="s">
        <v>25</v>
      </c>
      <c r="C258" s="17"/>
      <c r="D258" s="17"/>
      <c r="E258" s="51"/>
    </row>
    <row r="259" spans="2:5" ht="12.75">
      <c r="B259" s="21" t="s">
        <v>26</v>
      </c>
      <c r="C259" s="17"/>
      <c r="D259" s="17"/>
      <c r="E259" s="51"/>
    </row>
    <row r="260" spans="2:5" ht="12.75">
      <c r="B260" s="22" t="s">
        <v>27</v>
      </c>
      <c r="C260" s="17"/>
      <c r="D260" s="17"/>
      <c r="E260" s="51"/>
    </row>
    <row r="261" spans="2:5" ht="12.75">
      <c r="B261" s="23" t="s">
        <v>28</v>
      </c>
      <c r="C261" s="19" t="s">
        <v>29</v>
      </c>
      <c r="D261" s="25">
        <v>733.2</v>
      </c>
      <c r="E261" s="54">
        <f>E265+E266+E267+E269</f>
        <v>807.1999999999999</v>
      </c>
    </row>
    <row r="262" spans="2:5" ht="12.75">
      <c r="B262" s="26" t="s">
        <v>30</v>
      </c>
      <c r="C262" s="15"/>
      <c r="D262" s="15"/>
      <c r="E262" s="50"/>
    </row>
    <row r="263" spans="2:5" ht="12.75">
      <c r="B263" s="16" t="s">
        <v>31</v>
      </c>
      <c r="C263" s="17"/>
      <c r="D263" s="17"/>
      <c r="E263" s="51"/>
    </row>
    <row r="264" spans="2:5" ht="12.75">
      <c r="B264" s="16" t="s">
        <v>32</v>
      </c>
      <c r="C264" s="17"/>
      <c r="D264" s="17"/>
      <c r="E264" s="51"/>
    </row>
    <row r="265" spans="2:5" ht="12.75">
      <c r="B265" s="18" t="s">
        <v>33</v>
      </c>
      <c r="C265" s="19" t="s">
        <v>34</v>
      </c>
      <c r="D265" s="19">
        <v>443.9</v>
      </c>
      <c r="E265" s="53">
        <v>473.4</v>
      </c>
    </row>
    <row r="266" spans="2:5" ht="12.75">
      <c r="B266" s="27" t="s">
        <v>35</v>
      </c>
      <c r="C266" s="28" t="s">
        <v>36</v>
      </c>
      <c r="D266" s="28">
        <v>134.1</v>
      </c>
      <c r="E266" s="43">
        <v>95.6</v>
      </c>
    </row>
    <row r="267" spans="2:5" ht="12.75">
      <c r="B267" s="29" t="s">
        <v>37</v>
      </c>
      <c r="C267" s="28" t="s">
        <v>38</v>
      </c>
      <c r="D267" s="28">
        <v>93.3</v>
      </c>
      <c r="E267" s="43">
        <v>210.3</v>
      </c>
    </row>
    <row r="268" spans="2:5" ht="12.75">
      <c r="B268" s="30" t="s">
        <v>39</v>
      </c>
      <c r="C268" s="15"/>
      <c r="D268" s="15"/>
      <c r="E268" s="50"/>
    </row>
    <row r="269" spans="2:5" ht="12.75">
      <c r="B269" s="31" t="s">
        <v>32</v>
      </c>
      <c r="C269" s="19" t="s">
        <v>40</v>
      </c>
      <c r="D269" s="19">
        <v>61.9</v>
      </c>
      <c r="E269" s="53">
        <v>27.9</v>
      </c>
    </row>
    <row r="270" spans="2:5" ht="12.75">
      <c r="B270" s="32" t="s">
        <v>41</v>
      </c>
      <c r="C270" s="15"/>
      <c r="D270" s="15"/>
      <c r="E270" s="50"/>
    </row>
    <row r="271" spans="2:5" ht="12.75">
      <c r="B271" s="23" t="s">
        <v>42</v>
      </c>
      <c r="C271" s="19" t="s">
        <v>43</v>
      </c>
      <c r="D271" s="25">
        <v>2647.9</v>
      </c>
      <c r="E271" s="54">
        <f>E274+E275+E276+E278</f>
        <v>3966.8</v>
      </c>
    </row>
    <row r="272" spans="2:5" ht="12.75">
      <c r="B272" s="26" t="s">
        <v>30</v>
      </c>
      <c r="C272" s="15"/>
      <c r="D272" s="15"/>
      <c r="E272" s="50"/>
    </row>
    <row r="273" spans="2:5" ht="12.75">
      <c r="B273" s="16" t="s">
        <v>31</v>
      </c>
      <c r="C273" s="17"/>
      <c r="D273" s="17"/>
      <c r="E273" s="51"/>
    </row>
    <row r="274" spans="2:5" ht="12.75">
      <c r="B274" s="18" t="s">
        <v>44</v>
      </c>
      <c r="C274" s="19" t="s">
        <v>45</v>
      </c>
      <c r="D274" s="19">
        <v>1042.5</v>
      </c>
      <c r="E274" s="53">
        <v>1372.1</v>
      </c>
    </row>
    <row r="275" spans="2:5" ht="12.75">
      <c r="B275" s="29" t="s">
        <v>35</v>
      </c>
      <c r="C275" s="28" t="s">
        <v>46</v>
      </c>
      <c r="D275" s="28">
        <v>323.4</v>
      </c>
      <c r="E275" s="43">
        <v>277.2</v>
      </c>
    </row>
    <row r="276" spans="2:5" ht="12.75">
      <c r="B276" s="29" t="s">
        <v>37</v>
      </c>
      <c r="C276" s="28" t="s">
        <v>47</v>
      </c>
      <c r="D276" s="28">
        <v>648.2</v>
      </c>
      <c r="E276" s="43">
        <v>646.3</v>
      </c>
    </row>
    <row r="277" spans="2:5" ht="12.75">
      <c r="B277" s="26" t="s">
        <v>39</v>
      </c>
      <c r="C277" s="15"/>
      <c r="D277"/>
      <c r="E277" s="50"/>
    </row>
    <row r="278" spans="2:5" ht="12.75">
      <c r="B278" s="18" t="s">
        <v>48</v>
      </c>
      <c r="C278" s="19" t="s">
        <v>49</v>
      </c>
      <c r="D278" s="19">
        <v>633.8</v>
      </c>
      <c r="E278" s="53">
        <v>1671.2</v>
      </c>
    </row>
    <row r="279" spans="2:5" ht="12.75">
      <c r="B279" s="32" t="s">
        <v>50</v>
      </c>
      <c r="C279" s="15"/>
      <c r="D279" s="15"/>
      <c r="E279" s="50"/>
    </row>
    <row r="280" spans="2:5" ht="12.75">
      <c r="B280" s="33" t="s">
        <v>51</v>
      </c>
      <c r="C280" s="17"/>
      <c r="D280" s="17"/>
      <c r="E280" s="51"/>
    </row>
    <row r="281" spans="2:5" ht="12.75">
      <c r="B281" s="23" t="s">
        <v>52</v>
      </c>
      <c r="C281" s="19" t="s">
        <v>53</v>
      </c>
      <c r="D281" s="25">
        <v>2443.6</v>
      </c>
      <c r="E281" s="54">
        <f>E284+E285+E286+E287+E288</f>
        <v>2224.7</v>
      </c>
    </row>
    <row r="282" spans="2:5" ht="12.75">
      <c r="B282" s="26" t="s">
        <v>30</v>
      </c>
      <c r="C282" s="15"/>
      <c r="D282" s="15"/>
      <c r="E282" s="50"/>
    </row>
    <row r="283" spans="2:5" ht="12.75">
      <c r="B283" s="16" t="s">
        <v>54</v>
      </c>
      <c r="C283" s="17"/>
      <c r="D283" s="17"/>
      <c r="E283" s="51"/>
    </row>
    <row r="284" spans="2:5" ht="12.75">
      <c r="B284" s="18" t="s">
        <v>55</v>
      </c>
      <c r="C284" s="19" t="s">
        <v>56</v>
      </c>
      <c r="D284" s="19">
        <v>1589.9</v>
      </c>
      <c r="E284" s="53">
        <v>1454.8</v>
      </c>
    </row>
    <row r="285" spans="2:5" ht="12.75">
      <c r="B285" s="29" t="s">
        <v>35</v>
      </c>
      <c r="C285" s="28" t="s">
        <v>57</v>
      </c>
      <c r="D285" s="28">
        <v>398</v>
      </c>
      <c r="E285" s="43">
        <v>293.9</v>
      </c>
    </row>
    <row r="286" spans="2:5" ht="12.75">
      <c r="B286" s="29" t="s">
        <v>37</v>
      </c>
      <c r="C286" s="28" t="s">
        <v>58</v>
      </c>
      <c r="D286" s="28">
        <v>22.4</v>
      </c>
      <c r="E286" s="43">
        <v>20.3</v>
      </c>
    </row>
    <row r="287" spans="2:5" ht="12.75">
      <c r="B287" s="27" t="s">
        <v>59</v>
      </c>
      <c r="C287" s="28" t="s">
        <v>60</v>
      </c>
      <c r="D287" s="28"/>
      <c r="E287" s="43"/>
    </row>
    <row r="288" spans="2:5" ht="12.75">
      <c r="B288" s="29" t="s">
        <v>61</v>
      </c>
      <c r="C288" s="28" t="s">
        <v>62</v>
      </c>
      <c r="D288" s="28">
        <v>433.3</v>
      </c>
      <c r="E288" s="43">
        <v>455.7</v>
      </c>
    </row>
    <row r="289" spans="2:5" ht="12.75">
      <c r="B289" s="30" t="s">
        <v>63</v>
      </c>
      <c r="C289" s="15"/>
      <c r="D289" s="15"/>
      <c r="E289" s="50"/>
    </row>
    <row r="290" spans="2:5" ht="12.75">
      <c r="B290" s="34" t="s">
        <v>64</v>
      </c>
      <c r="C290" s="17"/>
      <c r="D290" s="17"/>
      <c r="E290" s="51"/>
    </row>
    <row r="291" spans="2:5" ht="12.75">
      <c r="B291" s="18" t="s">
        <v>65</v>
      </c>
      <c r="C291" s="19" t="s">
        <v>66</v>
      </c>
      <c r="D291" s="19"/>
      <c r="E291" s="53"/>
    </row>
    <row r="292" spans="2:5" ht="12.75">
      <c r="B292" s="32" t="s">
        <v>67</v>
      </c>
      <c r="C292" s="15"/>
      <c r="D292" s="15"/>
      <c r="E292" s="50"/>
    </row>
    <row r="293" spans="2:5" ht="12.75">
      <c r="B293" s="23" t="s">
        <v>68</v>
      </c>
      <c r="C293" s="19" t="s">
        <v>69</v>
      </c>
      <c r="D293" s="19"/>
      <c r="E293" s="53"/>
    </row>
    <row r="294" spans="2:5" ht="12.75">
      <c r="B294" s="35" t="s">
        <v>70</v>
      </c>
      <c r="C294" s="28" t="s">
        <v>71</v>
      </c>
      <c r="D294" s="28"/>
      <c r="E294" s="43"/>
    </row>
    <row r="295" spans="2:5" ht="12.75">
      <c r="B295" s="26"/>
      <c r="C295" s="15"/>
      <c r="D295" s="15"/>
      <c r="E295" s="50"/>
    </row>
    <row r="296" spans="2:5" ht="12.75">
      <c r="B296" s="18" t="s">
        <v>72</v>
      </c>
      <c r="C296" s="19" t="s">
        <v>73</v>
      </c>
      <c r="D296" s="55">
        <v>2442.2</v>
      </c>
      <c r="E296" s="56">
        <v>2440.4</v>
      </c>
    </row>
    <row r="297" spans="2:5" ht="12.75">
      <c r="B297" s="29" t="s">
        <v>74</v>
      </c>
      <c r="C297" s="28" t="s">
        <v>75</v>
      </c>
      <c r="D297" s="28"/>
      <c r="E297" s="43"/>
    </row>
    <row r="298" spans="2:5" ht="12.75">
      <c r="B298" s="29" t="s">
        <v>76</v>
      </c>
      <c r="C298" s="28" t="s">
        <v>77</v>
      </c>
      <c r="D298" s="28"/>
      <c r="E298" s="57">
        <v>1075.1</v>
      </c>
    </row>
    <row r="299" spans="2:5" ht="12.75">
      <c r="B299" s="35" t="s">
        <v>78</v>
      </c>
      <c r="C299" s="28" t="s">
        <v>79</v>
      </c>
      <c r="D299" s="28"/>
      <c r="E299" s="43"/>
    </row>
    <row r="300" spans="2:5" ht="12.75">
      <c r="B300" s="35" t="s">
        <v>80</v>
      </c>
      <c r="C300" s="28" t="s">
        <v>81</v>
      </c>
      <c r="D300" s="38"/>
      <c r="E300" s="42"/>
    </row>
    <row r="301" spans="2:5" ht="12.75">
      <c r="B301" s="29" t="s">
        <v>82</v>
      </c>
      <c r="C301" s="28">
        <v>1000</v>
      </c>
      <c r="D301" s="28">
        <f>D261+D271+D281+D296</f>
        <v>8266.900000000001</v>
      </c>
      <c r="E301" s="43"/>
    </row>
    <row r="302" spans="2:5" ht="12.75">
      <c r="B302" s="29" t="s">
        <v>83</v>
      </c>
      <c r="C302" s="28">
        <v>1100</v>
      </c>
      <c r="D302" s="28"/>
      <c r="E302" s="43"/>
    </row>
    <row r="303" spans="2:5" ht="12.75">
      <c r="B303" s="14" t="s">
        <v>84</v>
      </c>
      <c r="C303" s="15"/>
      <c r="D303" s="15"/>
      <c r="E303" s="50"/>
    </row>
    <row r="304" spans="2:5" ht="12.75">
      <c r="B304" s="39" t="s">
        <v>85</v>
      </c>
      <c r="C304" s="19">
        <v>1200</v>
      </c>
      <c r="D304" s="25">
        <f>D261+D271+D281+D296+D298</f>
        <v>8266.900000000001</v>
      </c>
      <c r="E304" s="54">
        <f>E261+E271+E281+E296+E298</f>
        <v>10514.2</v>
      </c>
    </row>
    <row r="305" spans="2:5" ht="12.75">
      <c r="B305" s="14" t="s">
        <v>86</v>
      </c>
      <c r="C305" s="15"/>
      <c r="D305" s="15"/>
      <c r="E305" s="50"/>
    </row>
    <row r="306" spans="2:5" ht="12.75">
      <c r="B306" s="39" t="s">
        <v>87</v>
      </c>
      <c r="C306" s="19">
        <v>1300</v>
      </c>
      <c r="D306" s="19"/>
      <c r="E306" s="53"/>
    </row>
    <row r="307" spans="2:5" ht="12.75">
      <c r="B307" s="14" t="s">
        <v>86</v>
      </c>
      <c r="C307" s="15"/>
      <c r="D307" s="15"/>
      <c r="E307" s="50"/>
    </row>
    <row r="308" spans="2:5" ht="12.75">
      <c r="B308" s="39" t="s">
        <v>88</v>
      </c>
      <c r="C308" s="19">
        <v>1400</v>
      </c>
      <c r="D308" s="19"/>
      <c r="E308" s="53"/>
    </row>
    <row r="309" spans="2:5" ht="12.75">
      <c r="B309" s="40" t="s">
        <v>89</v>
      </c>
      <c r="C309" s="28">
        <v>1500</v>
      </c>
      <c r="D309" s="28"/>
      <c r="E309" s="43"/>
    </row>
    <row r="310" spans="2:5" ht="12.75">
      <c r="B310" s="27" t="s">
        <v>90</v>
      </c>
      <c r="C310" s="28">
        <v>1510</v>
      </c>
      <c r="D310" s="28"/>
      <c r="E310" s="43"/>
    </row>
    <row r="311" spans="2:5" ht="12.75">
      <c r="B311" s="40" t="s">
        <v>91</v>
      </c>
      <c r="C311" s="28">
        <v>1600</v>
      </c>
      <c r="D311" s="28"/>
      <c r="E311" s="43"/>
    </row>
    <row r="312" spans="2:5" ht="12.75">
      <c r="B312" s="40" t="s">
        <v>92</v>
      </c>
      <c r="C312" s="28">
        <v>1700</v>
      </c>
      <c r="D312" s="28"/>
      <c r="E312" s="43"/>
    </row>
    <row r="313" spans="2:5" ht="12.75">
      <c r="B313" s="13" t="s">
        <v>93</v>
      </c>
      <c r="C313" s="41"/>
      <c r="D313" s="41"/>
      <c r="E313" s="58" t="s">
        <v>94</v>
      </c>
    </row>
    <row r="314" spans="2:5" ht="12.75">
      <c r="B314" s="13" t="s">
        <v>95</v>
      </c>
      <c r="C314" s="41"/>
      <c r="D314" s="41"/>
      <c r="E314" s="58" t="s">
        <v>98</v>
      </c>
    </row>
    <row r="315" ht="12.75">
      <c r="E315" s="45"/>
    </row>
  </sheetData>
  <sheetProtection selectLockedCells="1" selectUnlockedCells="1"/>
  <mergeCells count="12">
    <mergeCell ref="B6:E6"/>
    <mergeCell ref="B7:E7"/>
    <mergeCell ref="B8:E8"/>
    <mergeCell ref="B85:E85"/>
    <mergeCell ref="B86:E86"/>
    <mergeCell ref="B87:E87"/>
    <mergeCell ref="B164:E164"/>
    <mergeCell ref="B165:E165"/>
    <mergeCell ref="B166:E166"/>
    <mergeCell ref="B244:E244"/>
    <mergeCell ref="B245:E245"/>
    <mergeCell ref="B246:E246"/>
  </mergeCells>
  <printOptions/>
  <pageMargins left="0.15763888888888888" right="0.07847222222222222" top="0.11805555555555555" bottom="0.0784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2012-07-06T11:36:05Z</cp:lastPrinted>
  <dcterms:created xsi:type="dcterms:W3CDTF">1996-10-08T23:32:33Z</dcterms:created>
  <dcterms:modified xsi:type="dcterms:W3CDTF">2012-07-11T11:56:34Z</dcterms:modified>
  <cp:category/>
  <cp:version/>
  <cp:contentType/>
  <cp:contentStatus/>
  <cp:revision>42</cp:revision>
</cp:coreProperties>
</file>