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925" activeTab="0"/>
  </bookViews>
  <sheets>
    <sheet name="1 полуг2012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<sst xmlns="http://schemas.openxmlformats.org/spreadsheetml/2006/main" count="48" uniqueCount="42">
  <si>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А.Н.Панюшкин</t>
  </si>
  <si>
    <r>
      <t>Организация :</t>
    </r>
    <r>
      <rPr>
        <b/>
        <sz val="10"/>
        <rFont val="Arial Cyr"/>
        <family val="0"/>
      </rPr>
      <t>ООО "Домоуправляющая компания 22"</t>
    </r>
  </si>
  <si>
    <r>
      <t xml:space="preserve">Отрасль (вид деятельности) : </t>
    </r>
    <r>
      <rPr>
        <b/>
        <sz val="10"/>
        <rFont val="Arial Cyr"/>
        <family val="0"/>
      </rPr>
      <t>Управление эксплуатацией жилого фонда</t>
    </r>
  </si>
  <si>
    <t>Отчетная калькуляция себестоимости содержания и текщего ремонта</t>
  </si>
  <si>
    <t>жилищного фонда ООО "Домоуправляющая компания 22"</t>
  </si>
  <si>
    <t xml:space="preserve">№ пп </t>
  </si>
  <si>
    <t>Показатели</t>
  </si>
  <si>
    <t>Код строк</t>
  </si>
  <si>
    <t>НАТУРАЛЬНЫЕ ПОКАЗАТЕЛИ (тыс.м2) среднеэксплуатируемая привед общ. Площадь жилых помещений</t>
  </si>
  <si>
    <t>Среднеэк-ая площадь нежил помещ</t>
  </si>
  <si>
    <t>ПОЛНАЯ СЕБЕСТОИМОСТЬ СОДЕРЖАНИЯ И ТЕК. РЕМОНТА Ж. ФОНДА</t>
  </si>
  <si>
    <t>Ремонт конструктивных элементов ж.зданий - всего</t>
  </si>
  <si>
    <t>В т.ч.</t>
  </si>
  <si>
    <t xml:space="preserve">Оплата труда рабочих,выполняющих ремонт конструктивных элементов </t>
  </si>
  <si>
    <t xml:space="preserve">Отчисления на соц. нужды </t>
  </si>
  <si>
    <t>Материалы</t>
  </si>
  <si>
    <t>Прочие прямые расходы по ремонту конструктивных элементов</t>
  </si>
  <si>
    <t>Ремон и обслуживание внутридомового инженерного оборудования</t>
  </si>
  <si>
    <t xml:space="preserve">Оплата труда рабочих,выполняющих ремонт и обслуживание внутридомового оборудования </t>
  </si>
  <si>
    <t>Прочие прямые расходы по ремонту и обслуживанию внутридомового инженерного обрудования</t>
  </si>
  <si>
    <t>Благоусройство и обеспечение санитарного состояния жилых зданий и придомовых  территорий - всего</t>
  </si>
  <si>
    <t>Оплата труда рабочих, занятых благоустройством и обслуживанием</t>
  </si>
  <si>
    <t>Электроэнергия</t>
  </si>
  <si>
    <t>Услуги сторонних организаций</t>
  </si>
  <si>
    <t>Прочие прямые расходы по обеспечению санитарного состояния ж.зданий и придомовой территории</t>
  </si>
  <si>
    <t>Ремонтный фонд(капитальный ремонт жилья)</t>
  </si>
  <si>
    <t>Прочие прямые затраты</t>
  </si>
  <si>
    <t>В т.ч.разница в тарифах оплата работ службы Заказчика (управляющей компании)</t>
  </si>
  <si>
    <t>Отчисления на страхование имущества</t>
  </si>
  <si>
    <t>Другие расходы</t>
  </si>
  <si>
    <t>Общеэксплуатационные расходы</t>
  </si>
  <si>
    <t>ИТОГО расходов по эксплуатации</t>
  </si>
  <si>
    <t>ст 300+400+500+600+700+800</t>
  </si>
  <si>
    <t>Внеэксплуатационные расходы</t>
  </si>
  <si>
    <t>Всего расходов по полной себестоимости ст 1000+1100</t>
  </si>
  <si>
    <t>Себестоимость содержания и ремонта 1м2 общей площади жилья</t>
  </si>
  <si>
    <t>Себестоимость содержания и ремонта 1м2  нежилой площади</t>
  </si>
  <si>
    <t>Всего доходов</t>
  </si>
  <si>
    <t>Директор                       _________________</t>
  </si>
  <si>
    <t>Факт с начала 2011 года</t>
  </si>
  <si>
    <t xml:space="preserve">в т.ч за счет населения </t>
  </si>
  <si>
    <t>за  1 полугодие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</si>
</sst>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2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workbookViewId="0" topLeftCell="A1">
      <selection activeCell="B24" sqref="B24"/>
    </sheetView>
  </sheetViews>
  <sheetFormatPr defaultColWidth="9.00390625" defaultRowHeight="12.75"/>
  <cols>
    <col min="2" max="2" width="39.125" style="0" customWidth="1"/>
    <col min="3" max="3" width="13.00390625" style="0" customWidth="1"/>
    <col min="4" max="4" width="24.375" style="0" customWidth="1"/>
  </cols>
  <sheetData>
    <row r="2" ht="12.75">
      <c r="D2" s="31"/>
    </row>
    <row r="4" spans="2:4" ht="12.75">
      <c r="B4" s="34" t="s">
        <v>1</v>
      </c>
      <c r="C4" s="34"/>
      <c r="D4" s="34"/>
    </row>
    <row r="5" spans="2:4" ht="12.75">
      <c r="B5" s="34" t="s">
        <v>2</v>
      </c>
      <c r="C5" s="34"/>
      <c r="D5" s="34"/>
    </row>
    <row r="7" spans="2:4" ht="12.75">
      <c r="B7" s="32" t="s">
        <v>3</v>
      </c>
      <c r="C7" s="32"/>
      <c r="D7" s="32"/>
    </row>
    <row r="8" spans="2:4" ht="12.75">
      <c r="B8" s="32" t="s">
        <v>4</v>
      </c>
      <c r="C8" s="32"/>
      <c r="D8" s="32"/>
    </row>
    <row r="9" spans="2:4" ht="12.75">
      <c r="B9" s="32" t="s">
        <v>41</v>
      </c>
      <c r="C9" s="33"/>
      <c r="D9" s="33"/>
    </row>
    <row r="11" spans="1:4" ht="12.75">
      <c r="A11" s="3" t="s">
        <v>5</v>
      </c>
      <c r="B11" s="3" t="s">
        <v>6</v>
      </c>
      <c r="C11" s="3" t="s">
        <v>7</v>
      </c>
      <c r="D11" s="5" t="s">
        <v>39</v>
      </c>
    </row>
    <row r="12" spans="1:4" ht="12.75">
      <c r="A12" s="6">
        <v>1</v>
      </c>
      <c r="B12" s="6">
        <v>2</v>
      </c>
      <c r="C12" s="6">
        <v>3</v>
      </c>
      <c r="D12" s="6">
        <v>7</v>
      </c>
    </row>
    <row r="13" spans="1:4" ht="42" customHeight="1">
      <c r="A13" s="2">
        <v>1</v>
      </c>
      <c r="B13" s="7" t="s">
        <v>8</v>
      </c>
      <c r="C13" s="8">
        <v>100</v>
      </c>
      <c r="D13" s="9">
        <v>155.5</v>
      </c>
    </row>
    <row r="14" spans="1:4" ht="19.5" customHeight="1">
      <c r="A14" s="2"/>
      <c r="B14" s="10" t="s">
        <v>9</v>
      </c>
      <c r="C14" s="8">
        <v>200</v>
      </c>
      <c r="D14" s="9"/>
    </row>
    <row r="15" spans="1:4" ht="39.75" customHeight="1">
      <c r="A15" s="2">
        <v>2</v>
      </c>
      <c r="B15" s="7" t="s">
        <v>10</v>
      </c>
      <c r="C15" s="11"/>
      <c r="D15" s="12"/>
    </row>
    <row r="16" spans="1:4" ht="30.75" customHeight="1">
      <c r="A16" s="2"/>
      <c r="B16" s="7" t="s">
        <v>11</v>
      </c>
      <c r="C16" s="13">
        <v>300</v>
      </c>
      <c r="D16" s="14">
        <f>D18+D19+D20+D21</f>
        <v>1487.5100000000002</v>
      </c>
    </row>
    <row r="17" spans="1:4" ht="12.75">
      <c r="A17" s="15"/>
      <c r="B17" s="16" t="s">
        <v>12</v>
      </c>
      <c r="C17" s="4"/>
      <c r="D17" s="17"/>
    </row>
    <row r="18" spans="1:4" ht="25.5" customHeight="1">
      <c r="A18" s="18"/>
      <c r="B18" s="19" t="s">
        <v>13</v>
      </c>
      <c r="C18" s="20">
        <v>310</v>
      </c>
      <c r="D18" s="17">
        <v>406.1</v>
      </c>
    </row>
    <row r="19" spans="1:4" ht="14.25" customHeight="1">
      <c r="A19" s="2"/>
      <c r="B19" s="10" t="s">
        <v>14</v>
      </c>
      <c r="C19" s="8">
        <v>320</v>
      </c>
      <c r="D19" s="17">
        <v>82</v>
      </c>
    </row>
    <row r="20" spans="1:4" ht="15" customHeight="1">
      <c r="A20" s="2"/>
      <c r="B20" s="10" t="s">
        <v>15</v>
      </c>
      <c r="C20" s="8">
        <v>330</v>
      </c>
      <c r="D20" s="17">
        <v>164.8</v>
      </c>
    </row>
    <row r="21" spans="1:4" ht="30" customHeight="1">
      <c r="A21" s="2"/>
      <c r="B21" s="10" t="s">
        <v>16</v>
      </c>
      <c r="C21" s="8">
        <v>340</v>
      </c>
      <c r="D21" s="17">
        <v>834.61</v>
      </c>
    </row>
    <row r="22" spans="1:4" ht="28.5" customHeight="1">
      <c r="A22" s="2"/>
      <c r="B22" s="7" t="s">
        <v>17</v>
      </c>
      <c r="C22" s="21">
        <v>400</v>
      </c>
      <c r="D22" s="22">
        <f>D24+D25+D26+D27</f>
        <v>3919.6000000000004</v>
      </c>
    </row>
    <row r="23" spans="1:4" ht="12.75">
      <c r="A23" s="15"/>
      <c r="B23" s="16" t="s">
        <v>12</v>
      </c>
      <c r="C23" s="23"/>
      <c r="D23" s="24"/>
    </row>
    <row r="24" spans="1:4" ht="38.25" customHeight="1">
      <c r="A24" s="18"/>
      <c r="B24" s="25" t="s">
        <v>18</v>
      </c>
      <c r="C24" s="26">
        <v>410</v>
      </c>
      <c r="D24" s="27">
        <v>1624.7</v>
      </c>
    </row>
    <row r="25" spans="1:4" ht="14.25" customHeight="1">
      <c r="A25" s="2"/>
      <c r="B25" s="10" t="s">
        <v>14</v>
      </c>
      <c r="C25" s="8">
        <v>420</v>
      </c>
      <c r="D25" s="9">
        <v>328.2</v>
      </c>
    </row>
    <row r="26" spans="1:4" ht="14.25" customHeight="1">
      <c r="A26" s="2"/>
      <c r="B26" s="10" t="s">
        <v>15</v>
      </c>
      <c r="C26" s="8">
        <v>430</v>
      </c>
      <c r="D26" s="9">
        <v>264</v>
      </c>
    </row>
    <row r="27" spans="1:4" ht="39.75" customHeight="1">
      <c r="A27" s="2"/>
      <c r="B27" s="10" t="s">
        <v>19</v>
      </c>
      <c r="C27" s="8">
        <v>440</v>
      </c>
      <c r="D27" s="9">
        <v>1702.7</v>
      </c>
    </row>
    <row r="28" spans="1:4" ht="43.5" customHeight="1">
      <c r="A28" s="2"/>
      <c r="B28" s="7" t="s">
        <v>20</v>
      </c>
      <c r="C28" s="21">
        <v>500</v>
      </c>
      <c r="D28" s="22">
        <f>D30+D31+D32+D34</f>
        <v>2480.8</v>
      </c>
    </row>
    <row r="29" spans="1:4" ht="12.75">
      <c r="A29" s="15"/>
      <c r="B29" s="16" t="s">
        <v>12</v>
      </c>
      <c r="C29" s="29"/>
      <c r="D29" s="30"/>
    </row>
    <row r="30" spans="1:4" ht="31.5" customHeight="1">
      <c r="A30" s="18"/>
      <c r="B30" s="25" t="s">
        <v>21</v>
      </c>
      <c r="C30" s="26">
        <v>510</v>
      </c>
      <c r="D30" s="27">
        <v>1453.1</v>
      </c>
    </row>
    <row r="31" spans="1:4" ht="16.5" customHeight="1">
      <c r="A31" s="2"/>
      <c r="B31" s="10" t="s">
        <v>14</v>
      </c>
      <c r="C31" s="8">
        <v>520</v>
      </c>
      <c r="D31" s="9">
        <v>293.5</v>
      </c>
    </row>
    <row r="32" spans="1:4" ht="12.75" customHeight="1">
      <c r="A32" s="2"/>
      <c r="B32" s="10" t="s">
        <v>15</v>
      </c>
      <c r="C32" s="8">
        <v>530</v>
      </c>
      <c r="D32" s="9">
        <v>55</v>
      </c>
    </row>
    <row r="33" spans="1:4" ht="14.25" customHeight="1">
      <c r="A33" s="2"/>
      <c r="B33" s="10" t="s">
        <v>22</v>
      </c>
      <c r="C33" s="8">
        <v>540</v>
      </c>
      <c r="D33" s="9"/>
    </row>
    <row r="34" spans="1:4" ht="15" customHeight="1">
      <c r="A34" s="2"/>
      <c r="B34" s="10" t="s">
        <v>23</v>
      </c>
      <c r="C34" s="8">
        <v>550</v>
      </c>
      <c r="D34" s="9">
        <v>679.2</v>
      </c>
    </row>
    <row r="35" spans="1:4" ht="40.5" customHeight="1">
      <c r="A35" s="2"/>
      <c r="B35" s="10" t="s">
        <v>24</v>
      </c>
      <c r="C35" s="8">
        <v>560</v>
      </c>
      <c r="D35" s="9"/>
    </row>
    <row r="36" spans="1:4" ht="26.25" customHeight="1">
      <c r="A36" s="2"/>
      <c r="B36" s="10" t="s">
        <v>25</v>
      </c>
      <c r="C36" s="8">
        <v>600</v>
      </c>
      <c r="D36" s="9"/>
    </row>
    <row r="37" spans="1:4" ht="17.25" customHeight="1">
      <c r="A37" s="2">
        <v>3</v>
      </c>
      <c r="B37" s="7" t="s">
        <v>26</v>
      </c>
      <c r="C37" s="21">
        <v>700</v>
      </c>
      <c r="D37" s="22">
        <f>D38+D40</f>
        <v>3456.6000000000004</v>
      </c>
    </row>
    <row r="38" spans="1:4" ht="32.25" customHeight="1">
      <c r="A38" s="2"/>
      <c r="B38" s="10" t="s">
        <v>27</v>
      </c>
      <c r="C38" s="8">
        <v>710</v>
      </c>
      <c r="D38" s="9">
        <v>1539.4</v>
      </c>
    </row>
    <row r="39" spans="1:4" ht="12.75" customHeight="1">
      <c r="A39" s="2"/>
      <c r="B39" s="10" t="s">
        <v>28</v>
      </c>
      <c r="C39" s="8">
        <v>720</v>
      </c>
      <c r="D39" s="9"/>
    </row>
    <row r="40" spans="1:4" ht="14.25" customHeight="1">
      <c r="A40" s="2"/>
      <c r="B40" s="10" t="s">
        <v>29</v>
      </c>
      <c r="C40" s="8">
        <v>730</v>
      </c>
      <c r="D40" s="9">
        <v>1917.2</v>
      </c>
    </row>
    <row r="41" spans="1:4" ht="14.25" customHeight="1">
      <c r="A41" s="2">
        <v>4</v>
      </c>
      <c r="B41" s="7" t="s">
        <v>30</v>
      </c>
      <c r="C41" s="21">
        <v>800</v>
      </c>
      <c r="D41" s="22">
        <v>871</v>
      </c>
    </row>
    <row r="42" spans="1:4" ht="16.5" customHeight="1">
      <c r="A42" s="2"/>
      <c r="B42" s="10" t="s">
        <v>31</v>
      </c>
      <c r="C42" s="8">
        <v>900</v>
      </c>
      <c r="D42" s="9"/>
    </row>
    <row r="43" spans="1:4" ht="17.25" customHeight="1">
      <c r="A43" s="2"/>
      <c r="B43" s="10" t="s">
        <v>32</v>
      </c>
      <c r="C43" s="8">
        <v>1000</v>
      </c>
      <c r="D43" s="9"/>
    </row>
    <row r="44" spans="1:4" ht="15" customHeight="1">
      <c r="A44" s="2"/>
      <c r="B44" s="10" t="s">
        <v>33</v>
      </c>
      <c r="C44" s="8">
        <v>1100</v>
      </c>
      <c r="D44" s="9"/>
    </row>
    <row r="45" spans="1:4" ht="27" customHeight="1">
      <c r="A45" s="2"/>
      <c r="B45" s="10" t="s">
        <v>34</v>
      </c>
      <c r="C45" s="21">
        <v>1200</v>
      </c>
      <c r="D45" s="22">
        <f>D41+D37+D28+D22+D16</f>
        <v>12215.51</v>
      </c>
    </row>
    <row r="46" spans="1:4" ht="24.75" customHeight="1">
      <c r="A46" s="2"/>
      <c r="B46" s="10" t="s">
        <v>35</v>
      </c>
      <c r="C46" s="8">
        <v>1300</v>
      </c>
      <c r="D46" s="9">
        <v>13.09</v>
      </c>
    </row>
    <row r="47" spans="1:4" ht="25.5" customHeight="1">
      <c r="A47" s="2"/>
      <c r="B47" s="10" t="s">
        <v>36</v>
      </c>
      <c r="C47" s="8">
        <v>1400</v>
      </c>
      <c r="D47" s="9"/>
    </row>
    <row r="48" spans="1:4" ht="13.5" customHeight="1">
      <c r="A48" s="2"/>
      <c r="B48" s="7" t="s">
        <v>37</v>
      </c>
      <c r="C48" s="8">
        <v>1500</v>
      </c>
      <c r="D48" s="9">
        <v>8950</v>
      </c>
    </row>
    <row r="49" spans="1:4" ht="12.75">
      <c r="A49" s="2"/>
      <c r="B49" s="10" t="s">
        <v>40</v>
      </c>
      <c r="C49" s="8">
        <v>1510</v>
      </c>
      <c r="D49" s="9">
        <v>8547.2</v>
      </c>
    </row>
    <row r="50" spans="2:4" ht="25.5">
      <c r="B50" s="28" t="s">
        <v>38</v>
      </c>
      <c r="D50" s="1" t="s">
        <v>0</v>
      </c>
    </row>
    <row r="51" ht="12.75">
      <c r="B51" s="28"/>
    </row>
  </sheetData>
  <mergeCells count="5">
    <mergeCell ref="B8:D8"/>
    <mergeCell ref="B9:D9"/>
    <mergeCell ref="B4:D4"/>
    <mergeCell ref="B5:D5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2012-08-07T11:04:10Z</cp:lastPrinted>
  <dcterms:created xsi:type="dcterms:W3CDTF">2010-01-29T13:11:03Z</dcterms:created>
  <dcterms:modified xsi:type="dcterms:W3CDTF">2013-05-07T04:52:21Z</dcterms:modified>
  <cp:category/>
  <cp:version/>
  <cp:contentType/>
  <cp:contentStatus/>
</cp:coreProperties>
</file>